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fs01\zaisei\1000_入札契約検査\04_入札参加資格申請\R7・8入札参加資格審査\R7・8手引き\申請書類一式\"/>
    </mc:Choice>
  </mc:AlternateContent>
  <xr:revisionPtr revIDLastSave="0" documentId="13_ncr:1_{F5F03257-E310-420E-BCB6-90663C122D9E}" xr6:coauthVersionLast="36" xr6:coauthVersionMax="36" xr10:uidLastSave="{00000000-0000-0000-0000-000000000000}"/>
  <workbookProtection workbookPassword="C7E4" lockStructure="1"/>
  <bookViews>
    <workbookView xWindow="240" yWindow="45" windowWidth="11700" windowHeight="9000" xr2:uid="{00000000-000D-0000-FFFF-FFFF00000000}"/>
  </bookViews>
  <sheets>
    <sheet name="様式第１号　その１" sheetId="1" r:id="rId1"/>
    <sheet name="様式第１号その２" sheetId="2" r:id="rId2"/>
    <sheet name="様式第１号その３" sheetId="7" r:id="rId3"/>
    <sheet name="様式第１号その４" sheetId="6" r:id="rId4"/>
    <sheet name="追加項目" sheetId="9" state="hidden" r:id="rId5"/>
  </sheets>
  <definedNames>
    <definedName name="DATA_１_１">様式第１号その３!$I$8</definedName>
    <definedName name="DATA_１_２">様式第１号その３!$I$9</definedName>
    <definedName name="DATA_１_３">様式第１号その３!$I$10</definedName>
    <definedName name="DATA_１_４">様式第１号その３!$I$11</definedName>
    <definedName name="DATA_１０_１">様式第１号その３!$AD$16</definedName>
    <definedName name="DATA_１０_２">様式第１号その３!$AD$17</definedName>
    <definedName name="DATA_１０_３">様式第１号その３!$AD$18</definedName>
    <definedName name="DATA_１０_４">様式第１号その３!$AD$19</definedName>
    <definedName name="DATA_１１_１">様式第１号その３!$AD$20</definedName>
    <definedName name="DATA_１１_２">様式第１号その３!$AD$21</definedName>
    <definedName name="DATA_１１_３">様式第１号その３!$AD$22</definedName>
    <definedName name="DATA_１１_４">様式第１号その３!$AD$23</definedName>
    <definedName name="DATA_１２_１">様式第１号その３!$AD$24</definedName>
    <definedName name="DATA_１２_２">様式第１号その３!$AD$25</definedName>
    <definedName name="DATA_１２_３">様式第１号その３!$AD$26</definedName>
    <definedName name="DATA_１２_４">様式第１号その３!$AD$27</definedName>
    <definedName name="DATA_１２_５">様式第１号その３!$AD$28</definedName>
    <definedName name="DATA_１２_６">様式第１号その３!$AD$29</definedName>
    <definedName name="DATA_１３_１">様式第１号その３!$AD$30</definedName>
    <definedName name="DATA_１３_２">様式第１号その３!$AD$31</definedName>
    <definedName name="DATA_１３_３">様式第１号その３!$AD$32</definedName>
    <definedName name="DATA_１３_４">様式第１号その３!$AD$33</definedName>
    <definedName name="DATA_１３_５">様式第１号その３!$AD$34</definedName>
    <definedName name="DATA_１４_１">様式第１号その３!$AD$35</definedName>
    <definedName name="DATA_１４_２">様式第１号その３!$AD$36</definedName>
    <definedName name="DATA_１４_３">様式第１号その３!$AD$37</definedName>
    <definedName name="DATA_１４_４">様式第１号その３!$AD$38</definedName>
    <definedName name="DATA_１４_５">様式第１号その３!$AD$39</definedName>
    <definedName name="DATA_１５_１">様式第１号その４!$I$6</definedName>
    <definedName name="DATA_１５_２">様式第１号その４!$I$7</definedName>
    <definedName name="DATA_１５_３">様式第１号その４!$I$8</definedName>
    <definedName name="DATA_１５_４">様式第１号その４!$I$9</definedName>
    <definedName name="DATA_１５_５">様式第１号その４!$I$10</definedName>
    <definedName name="DATA_１５_６">様式第１号その４!$I$11</definedName>
    <definedName name="DATA_１６_１">様式第１号その４!$I$12</definedName>
    <definedName name="DATA_１６_２">様式第１号その４!$I$13</definedName>
    <definedName name="DATA_１６_３">様式第１号その４!$I$14</definedName>
    <definedName name="DATA_１６_４">様式第１号その４!$I$15</definedName>
    <definedName name="DATA_１６_５">様式第１号その４!$I$16</definedName>
    <definedName name="DATA_１６_６">様式第１号その４!$I$17</definedName>
    <definedName name="DATA_１７_１">様式第１号その４!$I$18</definedName>
    <definedName name="DATA_１７_２">様式第１号その４!$I$19</definedName>
    <definedName name="DATA_１７_３">様式第１号その４!$I$20</definedName>
    <definedName name="DATA_１７_４">様式第１号その４!$I$21</definedName>
    <definedName name="DATA_１８_１">様式第１号その４!$I$22</definedName>
    <definedName name="DATA_１８_２">様式第１号その４!$I$23</definedName>
    <definedName name="DATA_１８_３">様式第１号その４!$I$24</definedName>
    <definedName name="DATA_１８_４">様式第１号その４!$I$25</definedName>
    <definedName name="DATA_１８_５">様式第１号その４!$I$26</definedName>
    <definedName name="DATA_１８_６">様式第１号その４!$I$27</definedName>
    <definedName name="DATA_１９_１">様式第１号その４!$I$28</definedName>
    <definedName name="DATA_１９_２">様式第１号その４!$I$29</definedName>
    <definedName name="DATA_１９_３">様式第１号その４!$I$30</definedName>
    <definedName name="DATA_１９_４">様式第１号その４!$I$31</definedName>
    <definedName name="DATA_２_１">様式第１号その３!$I$12</definedName>
    <definedName name="DATA_２_２">様式第１号その３!$I$13</definedName>
    <definedName name="DATA_２_３">様式第１号その３!$I$14</definedName>
    <definedName name="DATA_２_４">様式第１号その３!$I$15</definedName>
    <definedName name="DATA_２０_１">様式第１号その４!$I$32</definedName>
    <definedName name="DATA_２０_２">様式第１号その４!$I$33</definedName>
    <definedName name="DATA_２０_３">様式第１号その４!$I$34</definedName>
    <definedName name="DATA_２０_４">様式第１号その４!$I$35</definedName>
    <definedName name="DATA_２０_５">様式第１号その４!$I$36</definedName>
    <definedName name="DATA_２０_６">様式第１号その４!$I$37</definedName>
    <definedName name="DATA_２１_１">様式第１号その４!$I$38</definedName>
    <definedName name="DATA_２１_２">様式第１号その４!$I$39</definedName>
    <definedName name="DATA_２１_３">様式第１号その４!$I$40</definedName>
    <definedName name="DATA_２２_１">様式第１号その４!$I$41</definedName>
    <definedName name="DATA_２２_２">様式第１号その４!$I$42</definedName>
    <definedName name="DATA_２２_３">様式第１号その４!$I$43</definedName>
    <definedName name="DATA_２３_１">様式第１号その４!$I$44</definedName>
    <definedName name="DATA_２３_２">様式第１号その４!$I$45</definedName>
    <definedName name="DATA_２３_３">様式第１号その４!$I$46</definedName>
    <definedName name="DATA_２３_４">様式第１号その４!$I$47</definedName>
    <definedName name="DATA_２３_５">様式第１号その４!$I$48</definedName>
    <definedName name="DATA_２４_１">様式第１号その４!$I$49</definedName>
    <definedName name="DATA_２４_２">様式第１号その４!$I$50</definedName>
    <definedName name="DATA_２４_３">様式第１号その４!$I$51</definedName>
    <definedName name="DATA_２４_４">様式第１号その４!$I$52</definedName>
    <definedName name="DATA_３_１">様式第１号その３!$I$16</definedName>
    <definedName name="DATA_３_２">様式第１号その３!$I$17</definedName>
    <definedName name="DATA_３_３">様式第１号その３!$I$18</definedName>
    <definedName name="DATA_３_４">様式第１号その３!$I$19</definedName>
    <definedName name="DATA_４_１">様式第１号その３!$I$20</definedName>
    <definedName name="DATA_４_２">様式第１号その３!$I$21</definedName>
    <definedName name="DATA_４_３">様式第１号その３!$I$22</definedName>
    <definedName name="DATA_４_４">様式第１号その３!$I$23</definedName>
    <definedName name="DATA_４_５">様式第１号その３!$I$24</definedName>
    <definedName name="DATA_４_６">様式第１号その３!$I$25</definedName>
    <definedName name="DATA_５_１">様式第１号その３!$I$26</definedName>
    <definedName name="DATA_５_２">様式第１号その３!$I$27</definedName>
    <definedName name="DATA_５_３">様式第１号その３!$I$28</definedName>
    <definedName name="DATA_５_４">様式第１号その３!$I$29</definedName>
    <definedName name="DATA_６_１">様式第１号その３!$I$30</definedName>
    <definedName name="DATA_６_２">様式第１号その３!$I$31</definedName>
    <definedName name="DATA_６_３">様式第１号その３!$I$32</definedName>
    <definedName name="DATA_６_４">様式第１号その３!$I$33</definedName>
    <definedName name="DATA_６_５">様式第１号その３!$I$34</definedName>
    <definedName name="DATA_７_１">様式第１号その３!$I$35</definedName>
    <definedName name="DATA_７_２">様式第１号その３!$I$36</definedName>
    <definedName name="DATA_７_３">様式第１号その３!$I$37</definedName>
    <definedName name="DATA_７_４">様式第１号その３!$I$38</definedName>
    <definedName name="DATA_７_５">様式第１号その３!$I$39</definedName>
    <definedName name="DATA_８_１">様式第１号その３!$AD$8</definedName>
    <definedName name="DATA_８_２">様式第１号その３!$AD$9</definedName>
    <definedName name="DATA_８_３">様式第１号その３!$AD$10</definedName>
    <definedName name="DATA_９_１">様式第１号その３!$AD$11</definedName>
    <definedName name="DATA_９_２">様式第１号その３!$AD$12</definedName>
    <definedName name="DATA_９_３">様式第１号その３!$AD$13</definedName>
    <definedName name="DATA_９_４">様式第１号その３!$AD$14</definedName>
    <definedName name="DATA_９_５">様式第１号その３!$AD$15</definedName>
    <definedName name="DATA_Ａ売上額_直前２年">様式第１号その２!$S$35</definedName>
    <definedName name="DATA_Ｂ売上額_直前１年">様式第１号その２!$AF$35</definedName>
    <definedName name="DATA_ISO14001">様式第１号その２!$G$49</definedName>
    <definedName name="DATA_フリガナ">'様式第１号　その１'!$Q$15</definedName>
    <definedName name="DATA_委任先Email">'様式第１号　その１'!$Q$46</definedName>
    <definedName name="DATA_委任先FAX番号">'様式第１号　その１'!$Q$44</definedName>
    <definedName name="DATA_委任先区市郡">'様式第１号　その１'!$AA$39</definedName>
    <definedName name="DATA_委任先住所">追加項目!$B$4</definedName>
    <definedName name="DATA_委任先町村">'様式第１号　その１'!$AO$39</definedName>
    <definedName name="DATA_委任先電話番号">'様式第１号　その１'!$Q$42</definedName>
    <definedName name="DATA_委任先都道府県">'様式第１号　その１'!$Q$39</definedName>
    <definedName name="DATA_委任先名称">'様式第１号　その１'!$Q$36</definedName>
    <definedName name="DATA_運搬具類">様式第１号その２!$Z$16</definedName>
    <definedName name="DATA_営業所区市郡">'様式第１号　その１'!$AA$51</definedName>
    <definedName name="DATA_営業所住所">追加項目!$B$5</definedName>
    <definedName name="DATA_営業所町村">'様式第１号　その１'!$AO$51</definedName>
    <definedName name="DATA_営業所電話番号">'様式第１号　その１'!$Q$52:$BJ$53</definedName>
    <definedName name="DATA_営業所都道府県">'様式第１号　その１'!$Q$51</definedName>
    <definedName name="DATA_営業所名称">'様式第１号　その１'!$Q$48</definedName>
    <definedName name="DATA_営業年数">様式第１号その２!$G$54</definedName>
    <definedName name="DATA_機械装置類">様式第１号その２!$P$16</definedName>
    <definedName name="DATA_区市郡">'様式第１号　その１'!$AA$14</definedName>
    <definedName name="DATA_計_機械設備の残存価格">様式第１号その２!$AT$16</definedName>
    <definedName name="DATA_兼業売上_直前１年">様式第１号その２!$AD$37</definedName>
    <definedName name="DATA_兼業売上_直前２年">様式第１号その２!$Q$37</definedName>
    <definedName name="DATA_工具その他">様式第１号その２!$AJ$16</definedName>
    <definedName name="DATA_合計_直前１年">様式第１号その２!$AD$40</definedName>
    <definedName name="DATA_合計_直前２年">様式第１号その２!$Q$40</definedName>
    <definedName name="DATA_資本金">様式第１号その２!$R$4</definedName>
    <definedName name="DATA_受任者職氏名">'様式第１号　その１'!$Q$40</definedName>
    <definedName name="DATA_住所">追加項目!$B$2</definedName>
    <definedName name="DATA_純資産額">様式第１号その２!$R$6</definedName>
    <definedName name="DATA_商号又は名称">'様式第１号　その１'!$Q$18</definedName>
    <definedName name="DATA_常勤従業員数">様式第１号その２!$G$45</definedName>
    <definedName name="DATA_代表者氏名">'様式第１号　その１'!$Q$22</definedName>
    <definedName name="DATA_代表者職氏名">追加項目!$B$3</definedName>
    <definedName name="DATA_担当者FAX番号">'様式第１号　その１'!$Q$34</definedName>
    <definedName name="DATA_担当者氏名">'様式第１号　その１'!$Q$30</definedName>
    <definedName name="DATA_担当者電話番号">'様式第１号　その１'!$Q$32:$BJ$33</definedName>
    <definedName name="DATA_町村">'様式第１号　その１'!$AO$14</definedName>
    <definedName name="DATA_電話番号">'様式第１号　その１'!$Q$24</definedName>
    <definedName name="DATA_都道府県">'様式第１号　その１'!$Q$14</definedName>
    <definedName name="DATA_年間平均売上高">様式第１号その２!$AQ$35</definedName>
    <definedName name="DATA_年間平均売上高_物品の製造">様式第１号その２!$AQ$29</definedName>
    <definedName name="DATA_年間平均売上高_物品の販売">様式第１号その２!$AQ$31</definedName>
    <definedName name="DATA_年間平均売上高_役務の提供">様式第１号その２!$AQ$33</definedName>
    <definedName name="DATA_物品その他">様式第１号その３!$AP$8</definedName>
    <definedName name="DATA_物品の製造">'様式第１号　その１'!$Q$56</definedName>
    <definedName name="DATA_物品の製造_直前１年">様式第１号その２!$AD$29</definedName>
    <definedName name="DATA_物品の製造_直前２年">様式第１号その２!$Q$29</definedName>
    <definedName name="DATA_物品の販売">'様式第１号　その１'!$Q$58</definedName>
    <definedName name="DATA_物品の販売_直前１年">様式第１号その２!$AD$31</definedName>
    <definedName name="DATA_物品の販売_直前２年">様式第１号その２!$Q$31</definedName>
    <definedName name="DATA_物品メーカー">様式第１号その３!$AP$24</definedName>
    <definedName name="DATA_本店Email">'様式第１号　その１'!$Q$28</definedName>
    <definedName name="DATA_本店FAX">'様式第１号　その１'!$Q$26</definedName>
    <definedName name="DATA_本店区分">'様式第１号　その１'!$Q$54</definedName>
    <definedName name="DATA_役職名">'様式第１号　その１'!$Q$20</definedName>
    <definedName name="DATA_役務その他">様式第１号その４!$AR$6</definedName>
    <definedName name="DATA_役務の提供">'様式第１号　その１'!$Q$60</definedName>
    <definedName name="DATA_役務の提供_直前１年">様式第１号その２!$AD$33</definedName>
    <definedName name="DATA_役務の提供_直前２年">様式第１号その２!$Q$33</definedName>
    <definedName name="DATA_郵便番号">'様式第１号　その１'!$T$11</definedName>
    <definedName name="DATA_流動資産の額">様式第１号その２!$N$21</definedName>
    <definedName name="DATA_流動比率">様式第１号その２!$AT$21</definedName>
    <definedName name="DATA_流動負債の額">様式第１号その２!$AD$21</definedName>
    <definedName name="_xlnm.Print_Area" localSheetId="0">'様式第１号　その１'!$A$1:$BK$61</definedName>
    <definedName name="_xlnm.Print_Area" localSheetId="1">様式第１号その２!$A$1:$BG$59</definedName>
    <definedName name="_xlnm.Print_Area" localSheetId="2">様式第１号その３!$A$1:$BD$45</definedName>
    <definedName name="_xlnm.Print_Area" localSheetId="3">様式第１号その４!$A$1:$BF$58</definedName>
  </definedNames>
  <calcPr calcId="191029"/>
</workbook>
</file>

<file path=xl/calcChain.xml><?xml version="1.0" encoding="utf-8"?>
<calcChain xmlns="http://schemas.openxmlformats.org/spreadsheetml/2006/main">
  <c r="BK4" i="6" l="1"/>
  <c r="BK5" i="6" l="1"/>
  <c r="BK5" i="7" l="1"/>
  <c r="BK4" i="7"/>
  <c r="Q54" i="1" l="1"/>
  <c r="B3" i="9" l="1"/>
  <c r="B5" i="9"/>
  <c r="B4" i="9"/>
  <c r="B2" i="9"/>
  <c r="AT21" i="2"/>
  <c r="AF35" i="2"/>
  <c r="AD40" i="2" s="1"/>
  <c r="S35" i="2"/>
  <c r="Q40" i="2" s="1"/>
  <c r="AQ29" i="2"/>
  <c r="AQ31" i="2"/>
  <c r="AQ33" i="2"/>
  <c r="AT16" i="2"/>
  <c r="AQ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pc18024</author>
    <author>財政課/鬼澤稔明</author>
    <author>財政課/泉谷　洸希</author>
  </authors>
  <commentList>
    <comment ref="Q14" authorId="0" shapeId="0" xr:uid="{00000000-0006-0000-0000-000001000000}">
      <text>
        <r>
          <rPr>
            <b/>
            <sz val="9"/>
            <color indexed="81"/>
            <rFont val="ＭＳ Ｐゴシック"/>
            <family val="3"/>
            <charset val="128"/>
          </rPr>
          <t>都道府県名まで記入
例：茨城県</t>
        </r>
      </text>
    </comment>
    <comment ref="AA14" authorId="0" shapeId="0" xr:uid="{00000000-0006-0000-0000-000002000000}">
      <text>
        <r>
          <rPr>
            <b/>
            <sz val="9"/>
            <color indexed="81"/>
            <rFont val="ＭＳ Ｐゴシック"/>
            <family val="3"/>
            <charset val="128"/>
          </rPr>
          <t xml:space="preserve">区市郡名まで記入
例：東茨城郡茨城町
</t>
        </r>
      </text>
    </comment>
    <comment ref="AO14" authorId="1" shapeId="0" xr:uid="{00000000-0006-0000-0000-000003000000}">
      <text>
        <r>
          <rPr>
            <b/>
            <sz val="9"/>
            <color indexed="81"/>
            <rFont val="ＭＳ Ｐゴシック"/>
            <family val="3"/>
            <charset val="128"/>
          </rPr>
          <t>大字から番地まで記入
例：小堤1080</t>
        </r>
      </text>
    </comment>
    <comment ref="Q17" authorId="2" shapeId="0" xr:uid="{DACBF775-D587-4406-A882-D1DE345152D0}">
      <text>
        <r>
          <rPr>
            <b/>
            <sz val="9"/>
            <color indexed="81"/>
            <rFont val="MS P ゴシック"/>
            <family val="3"/>
            <charset val="128"/>
          </rPr>
          <t>登記簿に記載の会社等法人番号（12桁）ではなく、法人番号（13桁）を入力してください。
法人番号（13桁）は、国税庁法人番号公表サイトで確認できます。</t>
        </r>
      </text>
    </comment>
    <comment ref="Q28" authorId="1" shapeId="0" xr:uid="{00000000-0006-0000-0000-000004000000}">
      <text>
        <r>
          <rPr>
            <b/>
            <sz val="9"/>
            <color indexed="81"/>
            <rFont val="ＭＳ Ｐゴシック"/>
            <family val="3"/>
            <charset val="128"/>
          </rPr>
          <t>入札通知書の送付に使用しますので必ず入力してください。</t>
        </r>
      </text>
    </comment>
    <comment ref="Q39" authorId="0" shapeId="0" xr:uid="{00000000-0006-0000-0000-000005000000}">
      <text>
        <r>
          <rPr>
            <sz val="9"/>
            <color indexed="81"/>
            <rFont val="ＭＳ Ｐゴシック"/>
            <family val="3"/>
            <charset val="128"/>
          </rPr>
          <t xml:space="preserve">都道府県名まで記入
例：茨城県
</t>
        </r>
      </text>
    </comment>
    <comment ref="AA39" authorId="0" shapeId="0" xr:uid="{00000000-0006-0000-0000-000006000000}">
      <text>
        <r>
          <rPr>
            <sz val="9"/>
            <color indexed="81"/>
            <rFont val="ＭＳ Ｐゴシック"/>
            <family val="3"/>
            <charset val="128"/>
          </rPr>
          <t xml:space="preserve">区郡市町村名まで記入
例：東茨城郡茨城町
</t>
        </r>
      </text>
    </comment>
    <comment ref="AO39" authorId="1" shapeId="0" xr:uid="{00000000-0006-0000-0000-000007000000}">
      <text>
        <r>
          <rPr>
            <b/>
            <sz val="9"/>
            <color indexed="81"/>
            <rFont val="ＭＳ Ｐゴシック"/>
            <family val="3"/>
            <charset val="128"/>
          </rPr>
          <t>大字から番地まで記入
例：小堤1080</t>
        </r>
      </text>
    </comment>
    <comment ref="Q46" authorId="1" shapeId="0" xr:uid="{00000000-0006-0000-0000-000008000000}">
      <text>
        <r>
          <rPr>
            <b/>
            <sz val="9"/>
            <color indexed="81"/>
            <rFont val="ＭＳ Ｐゴシック"/>
            <family val="3"/>
            <charset val="128"/>
          </rPr>
          <t>入札通知書の送付に使用しますので必ず入力してください。</t>
        </r>
      </text>
    </comment>
    <comment ref="Q51" authorId="0" shapeId="0" xr:uid="{00000000-0006-0000-0000-000009000000}">
      <text>
        <r>
          <rPr>
            <sz val="9"/>
            <color indexed="81"/>
            <rFont val="ＭＳ Ｐゴシック"/>
            <family val="3"/>
            <charset val="128"/>
          </rPr>
          <t xml:space="preserve">都道府県名まで記入
例：茨城県
</t>
        </r>
      </text>
    </comment>
    <comment ref="AA51" authorId="0" shapeId="0" xr:uid="{00000000-0006-0000-0000-00000A000000}">
      <text>
        <r>
          <rPr>
            <sz val="9"/>
            <color indexed="81"/>
            <rFont val="ＭＳ Ｐゴシック"/>
            <family val="3"/>
            <charset val="128"/>
          </rPr>
          <t xml:space="preserve">区郡市町村名まで記入
例：東茨城郡茨城町
</t>
        </r>
      </text>
    </comment>
    <comment ref="AO51" authorId="1" shapeId="0" xr:uid="{00000000-0006-0000-0000-00000B000000}">
      <text>
        <r>
          <rPr>
            <b/>
            <sz val="9"/>
            <color indexed="81"/>
            <rFont val="ＭＳ Ｐゴシック"/>
            <family val="3"/>
            <charset val="128"/>
          </rPr>
          <t>大字から番地まで記入
例：小堤1080</t>
        </r>
      </text>
    </comment>
  </commentList>
</comments>
</file>

<file path=xl/sharedStrings.xml><?xml version="1.0" encoding="utf-8"?>
<sst xmlns="http://schemas.openxmlformats.org/spreadsheetml/2006/main" count="302" uniqueCount="239">
  <si>
    <t>大分類</t>
    <rPh sb="0" eb="3">
      <t>ダイブンルイ</t>
    </rPh>
    <phoneticPr fontId="2"/>
  </si>
  <si>
    <t>希望欄</t>
    <rPh sb="0" eb="2">
      <t>キボウ</t>
    </rPh>
    <rPh sb="2" eb="3">
      <t>ラン</t>
    </rPh>
    <phoneticPr fontId="2"/>
  </si>
  <si>
    <t>小分類</t>
    <rPh sb="0" eb="3">
      <t>ショウブンルイ</t>
    </rPh>
    <phoneticPr fontId="2"/>
  </si>
  <si>
    <t>０１</t>
    <phoneticPr fontId="2"/>
  </si>
  <si>
    <t>印刷類</t>
    <rPh sb="0" eb="2">
      <t>インサツ</t>
    </rPh>
    <rPh sb="2" eb="3">
      <t>ルイ</t>
    </rPh>
    <phoneticPr fontId="2"/>
  </si>
  <si>
    <t>雑機器類</t>
    <rPh sb="0" eb="1">
      <t>ザツ</t>
    </rPh>
    <rPh sb="1" eb="4">
      <t>キキルイ</t>
    </rPh>
    <phoneticPr fontId="2"/>
  </si>
  <si>
    <t>薬品類</t>
    <rPh sb="0" eb="3">
      <t>ヤクヒンルイ</t>
    </rPh>
    <phoneticPr fontId="2"/>
  </si>
  <si>
    <t>家具類</t>
    <rPh sb="0" eb="3">
      <t>カグルイ</t>
    </rPh>
    <phoneticPr fontId="2"/>
  </si>
  <si>
    <t>車両・船舶類</t>
    <rPh sb="0" eb="2">
      <t>シャリョウ</t>
    </rPh>
    <rPh sb="3" eb="5">
      <t>センパク</t>
    </rPh>
    <rPh sb="5" eb="6">
      <t>ルイ</t>
    </rPh>
    <phoneticPr fontId="2"/>
  </si>
  <si>
    <t>建設用資材類</t>
    <rPh sb="0" eb="3">
      <t>ケンセツヨウ</t>
    </rPh>
    <rPh sb="3" eb="6">
      <t>シザイルイ</t>
    </rPh>
    <phoneticPr fontId="2"/>
  </si>
  <si>
    <t>電気機器類</t>
    <rPh sb="0" eb="2">
      <t>デンキ</t>
    </rPh>
    <rPh sb="2" eb="5">
      <t>キキルイ</t>
    </rPh>
    <phoneticPr fontId="2"/>
  </si>
  <si>
    <t>繊維・日用品類</t>
    <rPh sb="0" eb="2">
      <t>センイ</t>
    </rPh>
    <rPh sb="3" eb="6">
      <t>ニチヨウヒン</t>
    </rPh>
    <rPh sb="6" eb="7">
      <t>ルイ</t>
    </rPh>
    <phoneticPr fontId="2"/>
  </si>
  <si>
    <t>精密機器類</t>
    <rPh sb="0" eb="2">
      <t>セイミツ</t>
    </rPh>
    <rPh sb="2" eb="5">
      <t>キキルイ</t>
    </rPh>
    <phoneticPr fontId="2"/>
  </si>
  <si>
    <t>その他</t>
    <rPh sb="2" eb="3">
      <t>タ</t>
    </rPh>
    <phoneticPr fontId="2"/>
  </si>
  <si>
    <t>広告・出版・催物</t>
    <rPh sb="0" eb="2">
      <t>コウコク</t>
    </rPh>
    <rPh sb="3" eb="5">
      <t>シュッパン</t>
    </rPh>
    <rPh sb="6" eb="7">
      <t>モヨオ</t>
    </rPh>
    <rPh sb="7" eb="8">
      <t>モノ</t>
    </rPh>
    <phoneticPr fontId="2"/>
  </si>
  <si>
    <t>運送</t>
    <rPh sb="0" eb="2">
      <t>ウンソウ</t>
    </rPh>
    <phoneticPr fontId="2"/>
  </si>
  <si>
    <t>文具・事務機器</t>
    <rPh sb="0" eb="2">
      <t>ブング</t>
    </rPh>
    <rPh sb="3" eb="5">
      <t>ジム</t>
    </rPh>
    <rPh sb="5" eb="7">
      <t>キキ</t>
    </rPh>
    <phoneticPr fontId="2"/>
  </si>
  <si>
    <t>ＯＡ機器</t>
    <rPh sb="2" eb="4">
      <t>キキ</t>
    </rPh>
    <phoneticPr fontId="2"/>
  </si>
  <si>
    <t>用紙</t>
    <rPh sb="0" eb="2">
      <t>ヨウシ</t>
    </rPh>
    <phoneticPr fontId="2"/>
  </si>
  <si>
    <t>木製家具</t>
    <rPh sb="0" eb="2">
      <t>モクセイ</t>
    </rPh>
    <rPh sb="2" eb="4">
      <t>カグ</t>
    </rPh>
    <phoneticPr fontId="2"/>
  </si>
  <si>
    <t>スチール家具</t>
    <rPh sb="4" eb="6">
      <t>カグ</t>
    </rPh>
    <phoneticPr fontId="2"/>
  </si>
  <si>
    <t>室内装飾</t>
    <rPh sb="0" eb="2">
      <t>シツナイ</t>
    </rPh>
    <rPh sb="2" eb="4">
      <t>ソウショク</t>
    </rPh>
    <phoneticPr fontId="2"/>
  </si>
  <si>
    <t>自動車</t>
    <rPh sb="0" eb="3">
      <t>ジドウシャ</t>
    </rPh>
    <phoneticPr fontId="2"/>
  </si>
  <si>
    <t>オートバイ・自転車</t>
    <rPh sb="6" eb="9">
      <t>ジテンシャ</t>
    </rPh>
    <phoneticPr fontId="2"/>
  </si>
  <si>
    <t>車両部品・用品</t>
    <rPh sb="0" eb="2">
      <t>シャリョウ</t>
    </rPh>
    <rPh sb="2" eb="4">
      <t>ブヒン</t>
    </rPh>
    <rPh sb="5" eb="7">
      <t>ヨウヒン</t>
    </rPh>
    <phoneticPr fontId="2"/>
  </si>
  <si>
    <t>船舶</t>
    <rPh sb="0" eb="2">
      <t>センパク</t>
    </rPh>
    <phoneticPr fontId="2"/>
  </si>
  <si>
    <t>船具・漁具</t>
    <rPh sb="0" eb="2">
      <t>セング</t>
    </rPh>
    <rPh sb="3" eb="5">
      <t>ギョグ</t>
    </rPh>
    <phoneticPr fontId="2"/>
  </si>
  <si>
    <t>工作機器</t>
    <rPh sb="0" eb="2">
      <t>コウサク</t>
    </rPh>
    <rPh sb="2" eb="4">
      <t>キキ</t>
    </rPh>
    <phoneticPr fontId="2"/>
  </si>
  <si>
    <t>農業機器</t>
    <rPh sb="0" eb="2">
      <t>ノウギョウ</t>
    </rPh>
    <rPh sb="2" eb="4">
      <t>キキ</t>
    </rPh>
    <phoneticPr fontId="2"/>
  </si>
  <si>
    <t>建設機器</t>
    <rPh sb="0" eb="2">
      <t>ケンセツ</t>
    </rPh>
    <rPh sb="2" eb="4">
      <t>キキ</t>
    </rPh>
    <phoneticPr fontId="2"/>
  </si>
  <si>
    <t>家電器具</t>
    <rPh sb="0" eb="2">
      <t>カデン</t>
    </rPh>
    <rPh sb="2" eb="4">
      <t>キグ</t>
    </rPh>
    <phoneticPr fontId="2"/>
  </si>
  <si>
    <t>電気設備</t>
    <rPh sb="0" eb="2">
      <t>デンキ</t>
    </rPh>
    <rPh sb="2" eb="4">
      <t>セツビ</t>
    </rPh>
    <phoneticPr fontId="2"/>
  </si>
  <si>
    <t>通信機器</t>
    <rPh sb="0" eb="2">
      <t>ツウシン</t>
    </rPh>
    <rPh sb="2" eb="4">
      <t>キキ</t>
    </rPh>
    <phoneticPr fontId="2"/>
  </si>
  <si>
    <t>視聴覚機器</t>
    <rPh sb="0" eb="3">
      <t>シチョウカク</t>
    </rPh>
    <rPh sb="3" eb="5">
      <t>キキ</t>
    </rPh>
    <phoneticPr fontId="2"/>
  </si>
  <si>
    <t>理化学機器</t>
    <rPh sb="0" eb="3">
      <t>リカガク</t>
    </rPh>
    <rPh sb="3" eb="5">
      <t>キキ</t>
    </rPh>
    <phoneticPr fontId="2"/>
  </si>
  <si>
    <t>計測機器</t>
    <rPh sb="0" eb="2">
      <t>ケイソク</t>
    </rPh>
    <rPh sb="2" eb="4">
      <t>キキ</t>
    </rPh>
    <phoneticPr fontId="2"/>
  </si>
  <si>
    <t>医療機器</t>
    <rPh sb="0" eb="2">
      <t>イリョウ</t>
    </rPh>
    <rPh sb="2" eb="4">
      <t>キキ</t>
    </rPh>
    <phoneticPr fontId="2"/>
  </si>
  <si>
    <t>福祉機器</t>
    <rPh sb="0" eb="2">
      <t>フクシ</t>
    </rPh>
    <rPh sb="2" eb="4">
      <t>キキ</t>
    </rPh>
    <phoneticPr fontId="2"/>
  </si>
  <si>
    <t>文具・事務機器類</t>
    <rPh sb="0" eb="2">
      <t>ブング</t>
    </rPh>
    <rPh sb="3" eb="5">
      <t>ジム</t>
    </rPh>
    <rPh sb="5" eb="7">
      <t>キキ</t>
    </rPh>
    <rPh sb="7" eb="8">
      <t>ルイ</t>
    </rPh>
    <phoneticPr fontId="2"/>
  </si>
  <si>
    <t>産業機器類</t>
    <rPh sb="0" eb="2">
      <t>サンギョウ</t>
    </rPh>
    <rPh sb="2" eb="4">
      <t>キキ</t>
    </rPh>
    <rPh sb="4" eb="5">
      <t>ルイ</t>
    </rPh>
    <phoneticPr fontId="2"/>
  </si>
  <si>
    <t>燃料及び油脂製品類</t>
    <rPh sb="0" eb="2">
      <t>ネンリョウ</t>
    </rPh>
    <rPh sb="2" eb="3">
      <t>オヨ</t>
    </rPh>
    <rPh sb="4" eb="6">
      <t>ユシ</t>
    </rPh>
    <rPh sb="6" eb="9">
      <t>セイヒンルイ</t>
    </rPh>
    <phoneticPr fontId="2"/>
  </si>
  <si>
    <t>消防機器</t>
    <rPh sb="0" eb="2">
      <t>ショウボウ</t>
    </rPh>
    <rPh sb="2" eb="4">
      <t>キキ</t>
    </rPh>
    <phoneticPr fontId="2"/>
  </si>
  <si>
    <t>厨房機器</t>
    <rPh sb="0" eb="2">
      <t>チュウボウ</t>
    </rPh>
    <rPh sb="2" eb="4">
      <t>キキ</t>
    </rPh>
    <phoneticPr fontId="2"/>
  </si>
  <si>
    <t>衛生材料</t>
    <rPh sb="0" eb="2">
      <t>エイセイ</t>
    </rPh>
    <rPh sb="2" eb="4">
      <t>ザイリョウ</t>
    </rPh>
    <phoneticPr fontId="2"/>
  </si>
  <si>
    <t>農業薬品</t>
    <rPh sb="0" eb="2">
      <t>ノウギョウ</t>
    </rPh>
    <rPh sb="2" eb="4">
      <t>ヤクヒン</t>
    </rPh>
    <phoneticPr fontId="2"/>
  </si>
  <si>
    <t>石油</t>
    <rPh sb="0" eb="2">
      <t>セキユ</t>
    </rPh>
    <phoneticPr fontId="2"/>
  </si>
  <si>
    <t>高圧ガス</t>
    <rPh sb="0" eb="2">
      <t>コウアツ</t>
    </rPh>
    <phoneticPr fontId="2"/>
  </si>
  <si>
    <t>工事用資材</t>
    <rPh sb="0" eb="3">
      <t>コウジヨウ</t>
    </rPh>
    <rPh sb="3" eb="5">
      <t>シザイ</t>
    </rPh>
    <phoneticPr fontId="2"/>
  </si>
  <si>
    <t>給排水設備用資材</t>
    <rPh sb="0" eb="3">
      <t>キュウハイスイ</t>
    </rPh>
    <rPh sb="3" eb="5">
      <t>セツビ</t>
    </rPh>
    <rPh sb="5" eb="6">
      <t>ヨウ</t>
    </rPh>
    <rPh sb="6" eb="8">
      <t>シザイ</t>
    </rPh>
    <phoneticPr fontId="2"/>
  </si>
  <si>
    <t>電気工事用資材</t>
    <rPh sb="0" eb="2">
      <t>デンキ</t>
    </rPh>
    <rPh sb="2" eb="5">
      <t>コウジヨウ</t>
    </rPh>
    <rPh sb="5" eb="7">
      <t>シザイ</t>
    </rPh>
    <phoneticPr fontId="2"/>
  </si>
  <si>
    <t>時計</t>
    <rPh sb="0" eb="2">
      <t>トケイ</t>
    </rPh>
    <phoneticPr fontId="2"/>
  </si>
  <si>
    <t>記念品・バッチ</t>
    <rPh sb="0" eb="3">
      <t>キネンヒン</t>
    </rPh>
    <phoneticPr fontId="2"/>
  </si>
  <si>
    <t>スポーツ用品</t>
    <rPh sb="4" eb="6">
      <t>ヨウヒン</t>
    </rPh>
    <phoneticPr fontId="2"/>
  </si>
  <si>
    <t>楽器</t>
    <rPh sb="0" eb="2">
      <t>ガッキ</t>
    </rPh>
    <phoneticPr fontId="2"/>
  </si>
  <si>
    <t>被服・繊維</t>
    <rPh sb="0" eb="2">
      <t>ヒフク</t>
    </rPh>
    <rPh sb="3" eb="5">
      <t>センイ</t>
    </rPh>
    <phoneticPr fontId="2"/>
  </si>
  <si>
    <t>寝具</t>
    <rPh sb="0" eb="2">
      <t>シング</t>
    </rPh>
    <phoneticPr fontId="2"/>
  </si>
  <si>
    <t>皮革・ゴム製品</t>
    <rPh sb="0" eb="2">
      <t>ヒカク</t>
    </rPh>
    <rPh sb="5" eb="7">
      <t>セイヒン</t>
    </rPh>
    <phoneticPr fontId="2"/>
  </si>
  <si>
    <t>雑貨・金物</t>
    <rPh sb="0" eb="2">
      <t>ザッカ</t>
    </rPh>
    <rPh sb="3" eb="5">
      <t>カナモノ</t>
    </rPh>
    <phoneticPr fontId="2"/>
  </si>
  <si>
    <t>食品</t>
    <rPh sb="0" eb="2">
      <t>ショクヒン</t>
    </rPh>
    <phoneticPr fontId="2"/>
  </si>
  <si>
    <t>保安用品</t>
    <rPh sb="0" eb="2">
      <t>ホアン</t>
    </rPh>
    <rPh sb="2" eb="4">
      <t>ヨウヒン</t>
    </rPh>
    <phoneticPr fontId="2"/>
  </si>
  <si>
    <t>０８</t>
    <phoneticPr fontId="2"/>
  </si>
  <si>
    <t>０９</t>
    <phoneticPr fontId="2"/>
  </si>
  <si>
    <t>０２</t>
    <phoneticPr fontId="2"/>
  </si>
  <si>
    <t>０３</t>
    <phoneticPr fontId="2"/>
  </si>
  <si>
    <t>１０</t>
    <phoneticPr fontId="2"/>
  </si>
  <si>
    <t>ＬＰガス</t>
    <phoneticPr fontId="2"/>
  </si>
  <si>
    <t>０４</t>
    <phoneticPr fontId="2"/>
  </si>
  <si>
    <t>１１</t>
    <phoneticPr fontId="2"/>
  </si>
  <si>
    <t>１２</t>
    <phoneticPr fontId="2"/>
  </si>
  <si>
    <t>カメラ</t>
    <phoneticPr fontId="2"/>
  </si>
  <si>
    <t>０５</t>
    <phoneticPr fontId="2"/>
  </si>
  <si>
    <t>０６</t>
    <phoneticPr fontId="2"/>
  </si>
  <si>
    <t>１３</t>
    <phoneticPr fontId="2"/>
  </si>
  <si>
    <t>０７</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</si>
  <si>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</si>
  <si>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</si>
  <si>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</si>
  <si>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</si>
  <si>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</si>
  <si>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</si>
  <si>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</si>
  <si>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</si>
  <si>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</si>
  <si>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</si>
  <si>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</si>
  <si>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植栽管理</t>
    <rPh sb="0" eb="2">
      <t>ショクサイ</t>
    </rPh>
    <rPh sb="2" eb="4">
      <t>カンリ</t>
    </rPh>
    <phoneticPr fontId="2"/>
  </si>
  <si>
    <t>屋内清掃</t>
    <rPh sb="0" eb="2">
      <t>オクナイ</t>
    </rPh>
    <rPh sb="2" eb="4">
      <t>セイソウ</t>
    </rPh>
    <phoneticPr fontId="2"/>
  </si>
  <si>
    <t>建築物環境衛生維持管理</t>
    <rPh sb="0" eb="3">
      <t>ケンチクブツ</t>
    </rPh>
    <rPh sb="3" eb="5">
      <t>カンキョウ</t>
    </rPh>
    <rPh sb="5" eb="7">
      <t>エイセイ</t>
    </rPh>
    <rPh sb="7" eb="9">
      <t>イジ</t>
    </rPh>
    <rPh sb="9" eb="11">
      <t>カンリ</t>
    </rPh>
    <phoneticPr fontId="2"/>
  </si>
  <si>
    <t>空調設備保守点検</t>
    <rPh sb="0" eb="2">
      <t>クウチョウ</t>
    </rPh>
    <rPh sb="2" eb="4">
      <t>セツビ</t>
    </rPh>
    <rPh sb="4" eb="6">
      <t>ホシュ</t>
    </rPh>
    <rPh sb="6" eb="8">
      <t>テンケン</t>
    </rPh>
    <phoneticPr fontId="2"/>
  </si>
  <si>
    <t>消防・保安設備保守点検</t>
    <rPh sb="0" eb="2">
      <t>ショウボウ</t>
    </rPh>
    <rPh sb="3" eb="5">
      <t>ホアン</t>
    </rPh>
    <rPh sb="5" eb="7">
      <t>セツビ</t>
    </rPh>
    <rPh sb="7" eb="9">
      <t>ホシュ</t>
    </rPh>
    <rPh sb="9" eb="11">
      <t>テンケン</t>
    </rPh>
    <phoneticPr fontId="2"/>
  </si>
  <si>
    <t>浄化槽保守点検</t>
    <rPh sb="0" eb="3">
      <t>ジョウカソウ</t>
    </rPh>
    <rPh sb="3" eb="5">
      <t>ホシュ</t>
    </rPh>
    <rPh sb="5" eb="7">
      <t>テンケン</t>
    </rPh>
    <phoneticPr fontId="2"/>
  </si>
  <si>
    <t>下水道処理施設維持管理</t>
    <rPh sb="0" eb="3">
      <t>ゲスイドウ</t>
    </rPh>
    <rPh sb="3" eb="5">
      <t>ショリ</t>
    </rPh>
    <rPh sb="5" eb="7">
      <t>シセツ</t>
    </rPh>
    <rPh sb="7" eb="9">
      <t>イジ</t>
    </rPh>
    <rPh sb="9" eb="11">
      <t>カンリ</t>
    </rPh>
    <phoneticPr fontId="2"/>
  </si>
  <si>
    <t>専門人材派遣</t>
    <rPh sb="0" eb="2">
      <t>センモン</t>
    </rPh>
    <rPh sb="2" eb="4">
      <t>ジンザイ</t>
    </rPh>
    <rPh sb="4" eb="6">
      <t>ハケン</t>
    </rPh>
    <phoneticPr fontId="2"/>
  </si>
  <si>
    <t>クリーニング</t>
    <phoneticPr fontId="2"/>
  </si>
  <si>
    <t>医療事務代行</t>
    <rPh sb="0" eb="2">
      <t>イリョウ</t>
    </rPh>
    <rPh sb="2" eb="4">
      <t>ジム</t>
    </rPh>
    <rPh sb="4" eb="6">
      <t>ダイコウ</t>
    </rPh>
    <phoneticPr fontId="2"/>
  </si>
  <si>
    <t>コンピュータ関連サービス</t>
    <rPh sb="6" eb="8">
      <t>カンレン</t>
    </rPh>
    <phoneticPr fontId="2"/>
  </si>
  <si>
    <t>リース・レンタル</t>
    <phoneticPr fontId="2"/>
  </si>
  <si>
    <t>施設・設備等の保守管理</t>
    <rPh sb="0" eb="2">
      <t>シセツ</t>
    </rPh>
    <rPh sb="3" eb="5">
      <t>セツビ</t>
    </rPh>
    <rPh sb="5" eb="6">
      <t>トウ</t>
    </rPh>
    <rPh sb="7" eb="9">
      <t>ホシュ</t>
    </rPh>
    <rPh sb="9" eb="11">
      <t>カンリ</t>
    </rPh>
    <phoneticPr fontId="2"/>
  </si>
  <si>
    <t>建築物の管理（２）</t>
    <rPh sb="0" eb="3">
      <t>ケンチクブツ</t>
    </rPh>
    <rPh sb="4" eb="6">
      <t>カンリ</t>
    </rPh>
    <phoneticPr fontId="2"/>
  </si>
  <si>
    <t>建築物の管理（１）</t>
    <rPh sb="0" eb="3">
      <t>ケンチクブツ</t>
    </rPh>
    <rPh sb="4" eb="6">
      <t>カンリ</t>
    </rPh>
    <phoneticPr fontId="2"/>
  </si>
  <si>
    <t>本　　　店</t>
    <rPh sb="0" eb="1">
      <t>ホン</t>
    </rPh>
    <rPh sb="4" eb="5">
      <t>テン</t>
    </rPh>
    <phoneticPr fontId="2"/>
  </si>
  <si>
    <t>住　　所</t>
    <rPh sb="0" eb="1">
      <t>ジュウ</t>
    </rPh>
    <rPh sb="3" eb="4">
      <t>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</si>
  <si>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</si>
  <si>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</si>
  <si>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役職名</t>
    <rPh sb="0" eb="3">
      <t>ヤクショクメイ</t>
    </rPh>
    <phoneticPr fontId="2"/>
  </si>
  <si>
    <t>電話番号</t>
    <rPh sb="0" eb="2">
      <t>デンワ</t>
    </rPh>
    <rPh sb="2" eb="4">
      <t>バンゴウ</t>
    </rPh>
    <phoneticPr fontId="2"/>
  </si>
  <si>
    <t>担当者氏名</t>
    <rPh sb="0" eb="3">
      <t>タントウシャ</t>
    </rPh>
    <rPh sb="3" eb="5">
      <t>シメイ</t>
    </rPh>
    <phoneticPr fontId="2"/>
  </si>
  <si>
    <t>委任先</t>
    <rPh sb="0" eb="2">
      <t>イニン</t>
    </rPh>
    <rPh sb="2" eb="3">
      <t>サキ</t>
    </rPh>
    <phoneticPr fontId="2"/>
  </si>
  <si>
    <t>名　　称</t>
    <rPh sb="0" eb="1">
      <t>ナ</t>
    </rPh>
    <rPh sb="3" eb="4">
      <t>ショウ</t>
    </rPh>
    <phoneticPr fontId="2"/>
  </si>
  <si>
    <t>所　　在</t>
    <rPh sb="0" eb="1">
      <t>トコロ</t>
    </rPh>
    <rPh sb="3" eb="4">
      <t>ザイ</t>
    </rPh>
    <phoneticPr fontId="2"/>
  </si>
  <si>
    <t>営業所</t>
    <rPh sb="0" eb="3">
      <t>エイギョウショ</t>
    </rPh>
    <phoneticPr fontId="2"/>
  </si>
  <si>
    <t>本店区分</t>
    <rPh sb="0" eb="2">
      <t>ホンテン</t>
    </rPh>
    <rPh sb="2" eb="4">
      <t>クブン</t>
    </rPh>
    <phoneticPr fontId="2"/>
  </si>
  <si>
    <t>一般競争（指名競争）参加資格審査申請書（物品調達等）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チョウタツ</t>
    </rPh>
    <rPh sb="24" eb="25">
      <t>トウ</t>
    </rPh>
    <phoneticPr fontId="2"/>
  </si>
  <si>
    <t>物品の製造</t>
    <rPh sb="0" eb="2">
      <t>ブッピン</t>
    </rPh>
    <rPh sb="3" eb="5">
      <t>セイゾウ</t>
    </rPh>
    <phoneticPr fontId="2"/>
  </si>
  <si>
    <t>物品の販売</t>
    <rPh sb="0" eb="2">
      <t>ブッピン</t>
    </rPh>
    <rPh sb="3" eb="5">
      <t>ハンバイ</t>
    </rPh>
    <phoneticPr fontId="2"/>
  </si>
  <si>
    <t>役務の提供</t>
    <rPh sb="0" eb="2">
      <t>エキム</t>
    </rPh>
    <rPh sb="3" eb="5">
      <t>テイキョウ</t>
    </rPh>
    <phoneticPr fontId="2"/>
  </si>
  <si>
    <t>営業種目</t>
    <rPh sb="0" eb="2">
      <t>エイギョウ</t>
    </rPh>
    <rPh sb="2" eb="4">
      <t>シュモク</t>
    </rPh>
    <phoneticPr fontId="2"/>
  </si>
  <si>
    <t>区分</t>
    <rPh sb="0" eb="2">
      <t>クブン</t>
    </rPh>
    <phoneticPr fontId="2"/>
  </si>
  <si>
    <t>計</t>
    <rPh sb="0" eb="1">
      <t>ケイ</t>
    </rPh>
    <phoneticPr fontId="2"/>
  </si>
  <si>
    <t>払込資本金</t>
    <rPh sb="0" eb="2">
      <t>ハライコミ</t>
    </rPh>
    <rPh sb="2" eb="5">
      <t>シホンキン</t>
    </rPh>
    <phoneticPr fontId="2"/>
  </si>
  <si>
    <t>単位：千円</t>
    <rPh sb="0" eb="2">
      <t>タンイ</t>
    </rPh>
    <rPh sb="3" eb="5">
      <t>センエン</t>
    </rPh>
    <phoneticPr fontId="2"/>
  </si>
  <si>
    <t>機械装置類</t>
    <rPh sb="0" eb="2">
      <t>キカイ</t>
    </rPh>
    <rPh sb="2" eb="4">
      <t>ソウチ</t>
    </rPh>
    <rPh sb="4" eb="5">
      <t>ルイ</t>
    </rPh>
    <phoneticPr fontId="2"/>
  </si>
  <si>
    <t>流動資産の額</t>
    <rPh sb="0" eb="2">
      <t>リュウドウ</t>
    </rPh>
    <rPh sb="2" eb="4">
      <t>シサン</t>
    </rPh>
    <rPh sb="5" eb="6">
      <t>ガク</t>
    </rPh>
    <phoneticPr fontId="2"/>
  </si>
  <si>
    <t>流動負債の額</t>
    <rPh sb="0" eb="2">
      <t>リュウドウ</t>
    </rPh>
    <rPh sb="2" eb="4">
      <t>フサイ</t>
    </rPh>
    <rPh sb="5" eb="6">
      <t>ガク</t>
    </rPh>
    <phoneticPr fontId="2"/>
  </si>
  <si>
    <t>流動比率</t>
    <rPh sb="0" eb="2">
      <t>リュウドウ</t>
    </rPh>
    <rPh sb="2" eb="4">
      <t>ヒリツ</t>
    </rPh>
    <phoneticPr fontId="2"/>
  </si>
  <si>
    <t>Ａ</t>
    <phoneticPr fontId="2"/>
  </si>
  <si>
    <t>Ｂ</t>
    <phoneticPr fontId="2"/>
  </si>
  <si>
    <t>(A/B*100)</t>
    <phoneticPr fontId="2"/>
  </si>
  <si>
    <t>％</t>
    <phoneticPr fontId="2"/>
  </si>
  <si>
    <t>売上額計</t>
    <rPh sb="0" eb="3">
      <t>ウリアゲガク</t>
    </rPh>
    <rPh sb="3" eb="4">
      <t>ケイ</t>
    </rPh>
    <phoneticPr fontId="2"/>
  </si>
  <si>
    <t>合計</t>
    <rPh sb="0" eb="2">
      <t>ゴウケイ</t>
    </rPh>
    <phoneticPr fontId="2"/>
  </si>
  <si>
    <t>Ａ</t>
    <phoneticPr fontId="2"/>
  </si>
  <si>
    <t>Ｂ</t>
    <phoneticPr fontId="2"/>
  </si>
  <si>
    <t>業種区分</t>
    <rPh sb="0" eb="2">
      <t>ギョウシュ</t>
    </rPh>
    <rPh sb="2" eb="4">
      <t>クブン</t>
    </rPh>
    <phoneticPr fontId="2"/>
  </si>
  <si>
    <t>年間平均売上高</t>
    <rPh sb="0" eb="2">
      <t>ネンカン</t>
    </rPh>
    <rPh sb="2" eb="4">
      <t>ヘイキン</t>
    </rPh>
    <rPh sb="4" eb="7">
      <t>ウリアゲダカ</t>
    </rPh>
    <phoneticPr fontId="2"/>
  </si>
  <si>
    <t>（A+B)/2</t>
    <phoneticPr fontId="2"/>
  </si>
  <si>
    <t>直前第２年度決算</t>
    <rPh sb="0" eb="2">
      <t>チョクゼン</t>
    </rPh>
    <rPh sb="2" eb="3">
      <t>ダイ</t>
    </rPh>
    <rPh sb="4" eb="6">
      <t>ネンド</t>
    </rPh>
    <rPh sb="6" eb="8">
      <t>ケッサン</t>
    </rPh>
    <phoneticPr fontId="2"/>
  </si>
  <si>
    <t>直前第１年度決算</t>
    <rPh sb="0" eb="2">
      <t>チョクゼン</t>
    </rPh>
    <rPh sb="2" eb="3">
      <t>ダイ</t>
    </rPh>
    <rPh sb="4" eb="6">
      <t>ネンド</t>
    </rPh>
    <rPh sb="6" eb="8">
      <t>ケッサン</t>
    </rPh>
    <phoneticPr fontId="2"/>
  </si>
  <si>
    <t>月</t>
    <rPh sb="0" eb="1">
      <t>ツキ</t>
    </rPh>
    <phoneticPr fontId="2"/>
  </si>
  <si>
    <t>年</t>
    <rPh sb="0" eb="1">
      <t>ネン</t>
    </rPh>
    <phoneticPr fontId="2"/>
  </si>
  <si>
    <t>人</t>
    <rPh sb="0" eb="1">
      <t>ヒト</t>
    </rPh>
    <phoneticPr fontId="2"/>
  </si>
  <si>
    <t>営業年数</t>
    <rPh sb="0" eb="2">
      <t>エイギョウ</t>
    </rPh>
    <rPh sb="2" eb="4">
      <t>ネンスウ</t>
    </rPh>
    <phoneticPr fontId="2"/>
  </si>
  <si>
    <t>まで</t>
    <phoneticPr fontId="2"/>
  </si>
  <si>
    <t>から</t>
    <phoneticPr fontId="2"/>
  </si>
  <si>
    <t>様式第１号　その１</t>
    <rPh sb="0" eb="2">
      <t>ヨウシキ</t>
    </rPh>
    <rPh sb="2" eb="3">
      <t>ダイ</t>
    </rPh>
    <rPh sb="4" eb="5">
      <t>ゴウ</t>
    </rPh>
    <phoneticPr fontId="2"/>
  </si>
  <si>
    <t>様式第１号　その２</t>
    <rPh sb="0" eb="2">
      <t>ヨウシキ</t>
    </rPh>
    <rPh sb="2" eb="3">
      <t>ダイ</t>
    </rPh>
    <rPh sb="4" eb="5">
      <t>ゴウ</t>
    </rPh>
    <phoneticPr fontId="2"/>
  </si>
  <si>
    <t>自　己　　資本額</t>
    <rPh sb="0" eb="1">
      <t>ジ</t>
    </rPh>
    <rPh sb="2" eb="3">
      <t>オノレ</t>
    </rPh>
    <rPh sb="5" eb="6">
      <t>シ</t>
    </rPh>
    <rPh sb="6" eb="7">
      <t>ホン</t>
    </rPh>
    <rPh sb="7" eb="8">
      <t>ガク</t>
    </rPh>
    <phoneticPr fontId="2"/>
  </si>
  <si>
    <t>様式第１号　その３</t>
    <rPh sb="0" eb="2">
      <t>ヨウシキ</t>
    </rPh>
    <rPh sb="2" eb="3">
      <t>ダイ</t>
    </rPh>
    <rPh sb="4" eb="5">
      <t>ゴウ</t>
    </rPh>
    <phoneticPr fontId="2"/>
  </si>
  <si>
    <t>様式第１号　その４</t>
    <rPh sb="0" eb="2">
      <t>ヨウシキ</t>
    </rPh>
    <rPh sb="2" eb="3">
      <t>ダイ</t>
    </rPh>
    <rPh sb="4" eb="5">
      <t>ゴウ</t>
    </rPh>
    <phoneticPr fontId="2"/>
  </si>
  <si>
    <t>受任者職氏名</t>
    <rPh sb="0" eb="2">
      <t>ジュニン</t>
    </rPh>
    <rPh sb="2" eb="3">
      <t>シャ</t>
    </rPh>
    <rPh sb="3" eb="4">
      <t>ショク</t>
    </rPh>
    <rPh sb="4" eb="6">
      <t>シメイ</t>
    </rPh>
    <phoneticPr fontId="2"/>
  </si>
  <si>
    <t>２７</t>
    <phoneticPr fontId="2"/>
  </si>
  <si>
    <t>業務区分別売上額</t>
    <rPh sb="0" eb="2">
      <t>ギョウム</t>
    </rPh>
    <rPh sb="2" eb="4">
      <t>クブン</t>
    </rPh>
    <rPh sb="4" eb="5">
      <t>ベツ</t>
    </rPh>
    <rPh sb="5" eb="7">
      <t>ウリアゲ</t>
    </rPh>
    <rPh sb="7" eb="8">
      <t>ガク</t>
    </rPh>
    <phoneticPr fontId="2"/>
  </si>
  <si>
    <t>ISO14001認証所得</t>
    <rPh sb="8" eb="10">
      <t>ニンショウ</t>
    </rPh>
    <rPh sb="10" eb="12">
      <t>ショトク</t>
    </rPh>
    <phoneticPr fontId="2"/>
  </si>
  <si>
    <t>経営の規模及び状況</t>
    <rPh sb="0" eb="2">
      <t>ケイエイ</t>
    </rPh>
    <rPh sb="3" eb="5">
      <t>キボ</t>
    </rPh>
    <rPh sb="5" eb="6">
      <t>オヨ</t>
    </rPh>
    <rPh sb="7" eb="9">
      <t>ジョウキョウ</t>
    </rPh>
    <phoneticPr fontId="2"/>
  </si>
  <si>
    <t>入札に参加を希望する営業種目（物品）</t>
    <rPh sb="0" eb="2">
      <t>ニュウサツ</t>
    </rPh>
    <rPh sb="3" eb="5">
      <t>サンカ</t>
    </rPh>
    <rPh sb="6" eb="8">
      <t>キボウ</t>
    </rPh>
    <rPh sb="10" eb="12">
      <t>エイギョウ</t>
    </rPh>
    <rPh sb="12" eb="14">
      <t>シュモク</t>
    </rPh>
    <rPh sb="15" eb="17">
      <t>ブッピン</t>
    </rPh>
    <phoneticPr fontId="2"/>
  </si>
  <si>
    <t>入札に参加を希望する営業種目（役務）</t>
    <rPh sb="0" eb="2">
      <t>ニュウサツ</t>
    </rPh>
    <rPh sb="3" eb="5">
      <t>サンカ</t>
    </rPh>
    <rPh sb="6" eb="8">
      <t>キボウ</t>
    </rPh>
    <rPh sb="10" eb="12">
      <t>エイギョウ</t>
    </rPh>
    <rPh sb="12" eb="14">
      <t>シュモク</t>
    </rPh>
    <rPh sb="15" eb="17">
      <t>エキム</t>
    </rPh>
    <phoneticPr fontId="2"/>
  </si>
  <si>
    <t>広告代理</t>
    <rPh sb="0" eb="2">
      <t>コウコク</t>
    </rPh>
    <rPh sb="2" eb="4">
      <t>ダイリ</t>
    </rPh>
    <phoneticPr fontId="2"/>
  </si>
  <si>
    <t>テレビ・ラジオ番組</t>
    <rPh sb="7" eb="9">
      <t>バングミ</t>
    </rPh>
    <phoneticPr fontId="2"/>
  </si>
  <si>
    <t>映像ソフト</t>
    <rPh sb="0" eb="2">
      <t>エイゾウ</t>
    </rPh>
    <phoneticPr fontId="2"/>
  </si>
  <si>
    <t>印刷物</t>
    <rPh sb="0" eb="3">
      <t>インサツブツ</t>
    </rPh>
    <phoneticPr fontId="2"/>
  </si>
  <si>
    <t>催物</t>
    <rPh sb="0" eb="2">
      <t>モヨオシモノ</t>
    </rPh>
    <phoneticPr fontId="2"/>
  </si>
  <si>
    <t>屋外清掃</t>
    <rPh sb="0" eb="2">
      <t>オクガイ</t>
    </rPh>
    <rPh sb="2" eb="4">
      <t>セイソウ</t>
    </rPh>
    <phoneticPr fontId="2"/>
  </si>
  <si>
    <t>警備</t>
    <rPh sb="0" eb="2">
      <t>ケイビ</t>
    </rPh>
    <phoneticPr fontId="2"/>
  </si>
  <si>
    <t>上水道処理施設維持管理</t>
    <rPh sb="0" eb="3">
      <t>ジョウスイドウ</t>
    </rPh>
    <rPh sb="3" eb="5">
      <t>ショリ</t>
    </rPh>
    <rPh sb="5" eb="7">
      <t>シセツ</t>
    </rPh>
    <rPh sb="7" eb="9">
      <t>イジ</t>
    </rPh>
    <rPh sb="9" eb="11">
      <t>カンリ</t>
    </rPh>
    <phoneticPr fontId="2"/>
  </si>
  <si>
    <t>電気設備保守点検</t>
    <rPh sb="0" eb="2">
      <t>デンキ</t>
    </rPh>
    <rPh sb="2" eb="4">
      <t>セツビ</t>
    </rPh>
    <rPh sb="4" eb="6">
      <t>ホシュ</t>
    </rPh>
    <rPh sb="6" eb="8">
      <t>テンケン</t>
    </rPh>
    <phoneticPr fontId="2"/>
  </si>
  <si>
    <t>通信設備保守点検</t>
    <rPh sb="0" eb="2">
      <t>ツウシン</t>
    </rPh>
    <rPh sb="2" eb="4">
      <t>セツビ</t>
    </rPh>
    <rPh sb="4" eb="6">
      <t>ホシュ</t>
    </rPh>
    <rPh sb="6" eb="8">
      <t>テンケン</t>
    </rPh>
    <phoneticPr fontId="2"/>
  </si>
  <si>
    <t>車両保守点検</t>
    <rPh sb="0" eb="2">
      <t>シャリョウ</t>
    </rPh>
    <rPh sb="2" eb="4">
      <t>ホシュ</t>
    </rPh>
    <rPh sb="4" eb="6">
      <t>テンケン</t>
    </rPh>
    <phoneticPr fontId="2"/>
  </si>
  <si>
    <t>各種機器</t>
    <rPh sb="0" eb="2">
      <t>カクシュ</t>
    </rPh>
    <rPh sb="2" eb="4">
      <t>キキ</t>
    </rPh>
    <phoneticPr fontId="2"/>
  </si>
  <si>
    <t>車両</t>
    <rPh sb="0" eb="2">
      <t>シャリョウ</t>
    </rPh>
    <phoneticPr fontId="2"/>
  </si>
  <si>
    <t>ハードウェア保守管理</t>
    <rPh sb="6" eb="8">
      <t>ホシュ</t>
    </rPh>
    <rPh sb="8" eb="10">
      <t>カンリ</t>
    </rPh>
    <phoneticPr fontId="2"/>
  </si>
  <si>
    <t>システム開発</t>
    <rPh sb="4" eb="6">
      <t>カイハツ</t>
    </rPh>
    <phoneticPr fontId="2"/>
  </si>
  <si>
    <t>インターネット業務</t>
    <rPh sb="7" eb="9">
      <t>ギョウム</t>
    </rPh>
    <phoneticPr fontId="2"/>
  </si>
  <si>
    <t>データ処理</t>
    <rPh sb="3" eb="5">
      <t>ショリ</t>
    </rPh>
    <phoneticPr fontId="2"/>
  </si>
  <si>
    <t>旅客業</t>
    <rPh sb="0" eb="2">
      <t>リョカク</t>
    </rPh>
    <rPh sb="2" eb="3">
      <t>ギョウ</t>
    </rPh>
    <phoneticPr fontId="2"/>
  </si>
  <si>
    <t>貨物運送</t>
    <rPh sb="0" eb="2">
      <t>カモツ</t>
    </rPh>
    <rPh sb="2" eb="4">
      <t>ウンソウ</t>
    </rPh>
    <phoneticPr fontId="2"/>
  </si>
  <si>
    <t>自然環境</t>
    <rPh sb="0" eb="2">
      <t>シゼン</t>
    </rPh>
    <rPh sb="2" eb="4">
      <t>カンキョウ</t>
    </rPh>
    <phoneticPr fontId="2"/>
  </si>
  <si>
    <t>市場調査・計画策定</t>
    <rPh sb="0" eb="2">
      <t>シジョウ</t>
    </rPh>
    <rPh sb="2" eb="4">
      <t>チョウサ</t>
    </rPh>
    <rPh sb="5" eb="7">
      <t>ケイカク</t>
    </rPh>
    <rPh sb="7" eb="9">
      <t>サクテイ</t>
    </rPh>
    <phoneticPr fontId="2"/>
  </si>
  <si>
    <t>廃棄物処理</t>
    <rPh sb="0" eb="3">
      <t>ハイキブツ</t>
    </rPh>
    <rPh sb="3" eb="5">
      <t>ショリ</t>
    </rPh>
    <phoneticPr fontId="2"/>
  </si>
  <si>
    <t>廃棄物収集運搬</t>
    <rPh sb="0" eb="3">
      <t>ハイキブツ</t>
    </rPh>
    <rPh sb="3" eb="5">
      <t>シュウシュウ</t>
    </rPh>
    <rPh sb="5" eb="7">
      <t>ウンパン</t>
    </rPh>
    <phoneticPr fontId="2"/>
  </si>
  <si>
    <t>リサイクル</t>
    <phoneticPr fontId="2"/>
  </si>
  <si>
    <t>調理・給食</t>
    <rPh sb="0" eb="2">
      <t>チョウリ</t>
    </rPh>
    <rPh sb="3" eb="5">
      <t>キュウショク</t>
    </rPh>
    <phoneticPr fontId="2"/>
  </si>
  <si>
    <t>旅行代理業</t>
    <rPh sb="0" eb="2">
      <t>リョコウ</t>
    </rPh>
    <rPh sb="2" eb="4">
      <t>ダイリ</t>
    </rPh>
    <rPh sb="4" eb="5">
      <t>ギョウ</t>
    </rPh>
    <phoneticPr fontId="2"/>
  </si>
  <si>
    <r>
      <t>業務の内容　　　　　　　</t>
    </r>
    <r>
      <rPr>
        <sz val="9"/>
        <rFont val="ＭＳ 明朝"/>
        <family val="1"/>
        <charset val="128"/>
      </rPr>
      <t>（小分類の「その他」を希望する場合は,具体的に入力すること。）</t>
    </r>
    <rPh sb="0" eb="2">
      <t>ギョウム</t>
    </rPh>
    <rPh sb="3" eb="5">
      <t>ナイヨウ</t>
    </rPh>
    <rPh sb="13" eb="16">
      <t>ショウブンルイ</t>
    </rPh>
    <rPh sb="20" eb="21">
      <t>タ</t>
    </rPh>
    <rPh sb="23" eb="25">
      <t>キボウ</t>
    </rPh>
    <rPh sb="27" eb="29">
      <t>バアイ</t>
    </rPh>
    <rPh sb="31" eb="34">
      <t>グタイテキ</t>
    </rPh>
    <rPh sb="35" eb="37">
      <t>ニュウリョク</t>
    </rPh>
    <phoneticPr fontId="2"/>
  </si>
  <si>
    <r>
      <t>取扱商品のメーカー名　</t>
    </r>
    <r>
      <rPr>
        <sz val="9"/>
        <rFont val="ＭＳ 明朝"/>
        <family val="1"/>
        <charset val="128"/>
      </rPr>
      <t>（おおむね10社以内。必ず入力すること。）</t>
    </r>
    <rPh sb="0" eb="1">
      <t>ト</t>
    </rPh>
    <rPh sb="1" eb="2">
      <t>アツカ</t>
    </rPh>
    <rPh sb="2" eb="4">
      <t>ショウヒン</t>
    </rPh>
    <rPh sb="9" eb="10">
      <t>メイ</t>
    </rPh>
    <rPh sb="18" eb="19">
      <t>シャ</t>
    </rPh>
    <rPh sb="19" eb="21">
      <t>イナイ</t>
    </rPh>
    <rPh sb="22" eb="23">
      <t>カナラ</t>
    </rPh>
    <rPh sb="24" eb="26">
      <t>ニュウリョク</t>
    </rPh>
    <phoneticPr fontId="2"/>
  </si>
  <si>
    <t>調査・測定・検査</t>
    <rPh sb="0" eb="2">
      <t>チョウサ</t>
    </rPh>
    <rPh sb="3" eb="5">
      <t>ソクテイ</t>
    </rPh>
    <rPh sb="6" eb="8">
      <t>ケンサ</t>
    </rPh>
    <phoneticPr fontId="2"/>
  </si>
  <si>
    <t>　なお，この申請書及び添付した書類等の内容については，事実と相違しないことを誓約します。</t>
    <rPh sb="6" eb="9">
      <t>シンセイショ</t>
    </rPh>
    <rPh sb="9" eb="10">
      <t>オヨ</t>
    </rPh>
    <rPh sb="11" eb="13">
      <t>テンプ</t>
    </rPh>
    <rPh sb="15" eb="17">
      <t>ショルイ</t>
    </rPh>
    <rPh sb="17" eb="18">
      <t>トウ</t>
    </rPh>
    <rPh sb="19" eb="21">
      <t>ナイヨウ</t>
    </rPh>
    <rPh sb="27" eb="29">
      <t>ジジツ</t>
    </rPh>
    <rPh sb="30" eb="32">
      <t>ソウイ</t>
    </rPh>
    <rPh sb="38" eb="40">
      <t>セイヤク</t>
    </rPh>
    <phoneticPr fontId="2"/>
  </si>
  <si>
    <t>茨城町長  小　林　　宣　夫　あて</t>
    <rPh sb="0" eb="2">
      <t>イバラキ</t>
    </rPh>
    <rPh sb="2" eb="4">
      <t>チョウチョウ</t>
    </rPh>
    <rPh sb="6" eb="7">
      <t>ショウ</t>
    </rPh>
    <rPh sb="8" eb="9">
      <t>ハヤシ</t>
    </rPh>
    <rPh sb="11" eb="12">
      <t>セン</t>
    </rPh>
    <rPh sb="13" eb="14">
      <t>オット</t>
    </rPh>
    <phoneticPr fontId="2"/>
  </si>
  <si>
    <t>運搬具</t>
    <rPh sb="0" eb="2">
      <t>ウンパン</t>
    </rPh>
    <rPh sb="2" eb="3">
      <t>グ</t>
    </rPh>
    <phoneticPr fontId="2"/>
  </si>
  <si>
    <t>工具・器具・備品</t>
    <rPh sb="0" eb="2">
      <t>コウグ</t>
    </rPh>
    <rPh sb="3" eb="5">
      <t>キグ</t>
    </rPh>
    <rPh sb="6" eb="8">
      <t>ビヒン</t>
    </rPh>
    <phoneticPr fontId="2"/>
  </si>
  <si>
    <t>※「製造業」のみ記入すること。千円未満については，切り捨てること。</t>
    <rPh sb="2" eb="4">
      <t>セイゾウ</t>
    </rPh>
    <rPh sb="4" eb="5">
      <t>ギョウ</t>
    </rPh>
    <rPh sb="8" eb="10">
      <t>キニュウ</t>
    </rPh>
    <rPh sb="15" eb="17">
      <t>センエン</t>
    </rPh>
    <rPh sb="17" eb="19">
      <t>ミマン</t>
    </rPh>
    <rPh sb="25" eb="26">
      <t>キ</t>
    </rPh>
    <rPh sb="27" eb="28">
      <t>ス</t>
    </rPh>
    <phoneticPr fontId="2"/>
  </si>
  <si>
    <t>※千円未満については，切り捨てること。</t>
    <rPh sb="1" eb="3">
      <t>センエン</t>
    </rPh>
    <rPh sb="3" eb="5">
      <t>ミマン</t>
    </rPh>
    <rPh sb="11" eb="12">
      <t>キ</t>
    </rPh>
    <rPh sb="13" eb="14">
      <t>ス</t>
    </rPh>
    <phoneticPr fontId="2"/>
  </si>
  <si>
    <t>一般印刷＊</t>
    <rPh sb="0" eb="2">
      <t>イッパン</t>
    </rPh>
    <rPh sb="2" eb="4">
      <t>インサツ</t>
    </rPh>
    <phoneticPr fontId="2"/>
  </si>
  <si>
    <t>軽印刷＊</t>
    <rPh sb="0" eb="1">
      <t>ケイ</t>
    </rPh>
    <rPh sb="1" eb="3">
      <t>インサツ</t>
    </rPh>
    <phoneticPr fontId="2"/>
  </si>
  <si>
    <t>フォーム印刷＊</t>
    <rPh sb="4" eb="6">
      <t>インサツ</t>
    </rPh>
    <phoneticPr fontId="2"/>
  </si>
  <si>
    <t>その他＊</t>
    <rPh sb="2" eb="3">
      <t>タ</t>
    </rPh>
    <phoneticPr fontId="2"/>
  </si>
  <si>
    <t>趣味・表彰用品類</t>
    <rPh sb="0" eb="2">
      <t>シュミ</t>
    </rPh>
    <rPh sb="3" eb="5">
      <t>ヒョウショウ</t>
    </rPh>
    <rPh sb="5" eb="7">
      <t>ヨウヒン</t>
    </rPh>
    <rPh sb="7" eb="8">
      <t>タグイ</t>
    </rPh>
    <phoneticPr fontId="2"/>
  </si>
  <si>
    <t>化学・工業薬品</t>
    <rPh sb="0" eb="2">
      <t>カガク</t>
    </rPh>
    <rPh sb="3" eb="5">
      <t>コウギョウ</t>
    </rPh>
    <rPh sb="5" eb="7">
      <t>ヤクヒン</t>
    </rPh>
    <phoneticPr fontId="2"/>
  </si>
  <si>
    <t>広告・看板＊</t>
    <rPh sb="0" eb="2">
      <t>コウコク</t>
    </rPh>
    <rPh sb="3" eb="5">
      <t>カンバン</t>
    </rPh>
    <phoneticPr fontId="2"/>
  </si>
  <si>
    <t>標本・模型＊</t>
    <rPh sb="0" eb="2">
      <t>ヒョウホン</t>
    </rPh>
    <rPh sb="3" eb="5">
      <t>モケイ</t>
    </rPh>
    <phoneticPr fontId="2"/>
  </si>
  <si>
    <t>機械設備額</t>
    <rPh sb="0" eb="2">
      <t>キカイ</t>
    </rPh>
    <rPh sb="2" eb="4">
      <t>セツビ</t>
    </rPh>
    <rPh sb="4" eb="5">
      <t>ガク</t>
    </rPh>
    <phoneticPr fontId="2"/>
  </si>
  <si>
    <t>廃棄物処理，衛生その他環境保護</t>
    <rPh sb="0" eb="3">
      <t>ハイキブツ</t>
    </rPh>
    <rPh sb="3" eb="5">
      <t>ショリ</t>
    </rPh>
    <rPh sb="6" eb="8">
      <t>エイセイ</t>
    </rPh>
    <rPh sb="10" eb="11">
      <t>タ</t>
    </rPh>
    <rPh sb="11" eb="13">
      <t>カンキョウ</t>
    </rPh>
    <rPh sb="13" eb="15">
      <t>ホゴ</t>
    </rPh>
    <phoneticPr fontId="2"/>
  </si>
  <si>
    <t>兼業売上額</t>
    <rPh sb="0" eb="2">
      <t>ケンギョウ</t>
    </rPh>
    <rPh sb="2" eb="4">
      <t>ウリアゲ</t>
    </rPh>
    <rPh sb="4" eb="5">
      <t>ガク</t>
    </rPh>
    <phoneticPr fontId="2"/>
  </si>
  <si>
    <t>常用従業員数</t>
    <rPh sb="0" eb="2">
      <t>ジョウヨウ</t>
    </rPh>
    <rPh sb="2" eb="4">
      <t>ジュウギョウ</t>
    </rPh>
    <rPh sb="4" eb="6">
      <t>インスウ</t>
    </rPh>
    <phoneticPr fontId="2"/>
  </si>
  <si>
    <t>医薬品</t>
    <rPh sb="0" eb="2">
      <t>イヤク</t>
    </rPh>
    <rPh sb="2" eb="3">
      <t>シナ</t>
    </rPh>
    <phoneticPr fontId="2"/>
  </si>
  <si>
    <t>フリガナ</t>
    <phoneticPr fontId="2"/>
  </si>
  <si>
    <t xml:space="preserve">留意事項
１．（役務）の中から第１希望種目の小分類を１つ選び◎印を，第２希望種目の小分類を１つ選び○印を，さらに希望種目があれば△印を希望欄に選択してください。
２．業務の詳細については，「入力上の留意事項」に記載のある役務提供営業種目区分表を参照してください。
</t>
    <rPh sb="0" eb="2">
      <t>リュウイ</t>
    </rPh>
    <rPh sb="2" eb="4">
      <t>ジコウ</t>
    </rPh>
    <rPh sb="72" eb="74">
      <t>センタク</t>
    </rPh>
    <rPh sb="96" eb="98">
      <t>ニュウリョク</t>
    </rPh>
    <rPh sb="98" eb="99">
      <t>ジョウ</t>
    </rPh>
    <rPh sb="100" eb="102">
      <t>リュウイ</t>
    </rPh>
    <rPh sb="102" eb="104">
      <t>ジコウ</t>
    </rPh>
    <rPh sb="106" eb="108">
      <t>キサイ</t>
    </rPh>
    <rPh sb="113" eb="115">
      <t>テイキョウ</t>
    </rPh>
    <phoneticPr fontId="2"/>
  </si>
  <si>
    <t>FAX番号</t>
    <rPh sb="3" eb="5">
      <t>バンゴウ</t>
    </rPh>
    <phoneticPr fontId="2"/>
  </si>
  <si>
    <t>■追加項目</t>
    <rPh sb="1" eb="3">
      <t>ツイカ</t>
    </rPh>
    <rPh sb="3" eb="5">
      <t>コウモク</t>
    </rPh>
    <phoneticPr fontId="2"/>
  </si>
  <si>
    <t>住所</t>
    <rPh sb="0" eb="2">
      <t>ジュウショ</t>
    </rPh>
    <phoneticPr fontId="2"/>
  </si>
  <si>
    <t>代表者職氏名</t>
    <phoneticPr fontId="2"/>
  </si>
  <si>
    <t>委任先住所</t>
    <phoneticPr fontId="2"/>
  </si>
  <si>
    <t>営業所住所</t>
    <phoneticPr fontId="2"/>
  </si>
  <si>
    <t>〒</t>
    <phoneticPr fontId="2"/>
  </si>
  <si>
    <t>メールアドレス</t>
    <phoneticPr fontId="2"/>
  </si>
  <si>
    <t>メールアドレス</t>
    <phoneticPr fontId="2"/>
  </si>
  <si>
    <t>２８</t>
    <phoneticPr fontId="2"/>
  </si>
  <si>
    <t>２９</t>
    <phoneticPr fontId="2"/>
  </si>
  <si>
    <t>都道府県名</t>
    <rPh sb="4" eb="5">
      <t>ナ</t>
    </rPh>
    <phoneticPr fontId="2"/>
  </si>
  <si>
    <t>FAX番号</t>
    <phoneticPr fontId="2"/>
  </si>
  <si>
    <t>月</t>
    <phoneticPr fontId="2"/>
  </si>
  <si>
    <t>日</t>
    <phoneticPr fontId="2"/>
  </si>
  <si>
    <t>２５</t>
    <phoneticPr fontId="2"/>
  </si>
  <si>
    <t>２６</t>
    <phoneticPr fontId="2"/>
  </si>
  <si>
    <t>３０</t>
    <phoneticPr fontId="2"/>
  </si>
  <si>
    <t>市区町村名</t>
    <rPh sb="2" eb="4">
      <t>チョウソン</t>
    </rPh>
    <rPh sb="4" eb="5">
      <t>ナ</t>
    </rPh>
    <phoneticPr fontId="2"/>
  </si>
  <si>
    <t>令和</t>
    <rPh sb="0" eb="1">
      <t>レイ</t>
    </rPh>
    <rPh sb="1" eb="2">
      <t>ワ</t>
    </rPh>
    <phoneticPr fontId="2"/>
  </si>
  <si>
    <t>年</t>
    <phoneticPr fontId="2"/>
  </si>
  <si>
    <t>大字及び地番</t>
    <rPh sb="0" eb="2">
      <t>オオアザ</t>
    </rPh>
    <rPh sb="2" eb="3">
      <t>オヨ</t>
    </rPh>
    <rPh sb="4" eb="6">
      <t>チバン</t>
    </rPh>
    <phoneticPr fontId="2"/>
  </si>
  <si>
    <t>法人番号</t>
    <rPh sb="0" eb="2">
      <t>ホウジン</t>
    </rPh>
    <rPh sb="2" eb="4">
      <t>バンゴウ</t>
    </rPh>
    <phoneticPr fontId="2"/>
  </si>
  <si>
    <t>現存価格</t>
    <rPh sb="0" eb="2">
      <t>ゲンゾン</t>
    </rPh>
    <rPh sb="2" eb="4">
      <t>カカク</t>
    </rPh>
    <phoneticPr fontId="2"/>
  </si>
  <si>
    <t>千円</t>
    <phoneticPr fontId="2"/>
  </si>
  <si>
    <t>純資産額</t>
    <rPh sb="0" eb="1">
      <t>ジュン</t>
    </rPh>
    <rPh sb="1" eb="3">
      <t>シサン</t>
    </rPh>
    <rPh sb="3" eb="4">
      <t>ガク</t>
    </rPh>
    <phoneticPr fontId="2"/>
  </si>
  <si>
    <t>大字及び地番</t>
    <rPh sb="0" eb="1">
      <t>ダイ</t>
    </rPh>
    <rPh sb="1" eb="2">
      <t>アザ</t>
    </rPh>
    <rPh sb="2" eb="3">
      <t>オヨ</t>
    </rPh>
    <rPh sb="4" eb="6">
      <t>チバン</t>
    </rPh>
    <phoneticPr fontId="2"/>
  </si>
  <si>
    <t>３１</t>
    <phoneticPr fontId="2"/>
  </si>
  <si>
    <t xml:space="preserve">留意事項
１　上記の中から第１希望種目の小分類を１つ選び◎印を，第２希望種目の小分類を１つ選び○印を，さらに希望種目があれば△印を希望欄に　選択してください。
２　業務の詳細については，「入力上の留意事項」に記載のある物品調達（販売・製造）営業種目区分表を参照してください。
３　＊印の欄の種目を希望した場合は，「経営の規模及び状況（様式第１号 その２）」の26機械設備額を入力してください。
</t>
    <rPh sb="0" eb="2">
      <t>リュウイ</t>
    </rPh>
    <rPh sb="2" eb="4">
      <t>ジコウ</t>
    </rPh>
    <rPh sb="8" eb="10">
      <t>ジョウキ</t>
    </rPh>
    <rPh sb="71" eb="73">
      <t>センタク</t>
    </rPh>
    <rPh sb="95" eb="97">
      <t>ニュウリョク</t>
    </rPh>
    <rPh sb="97" eb="98">
      <t>ジョウ</t>
    </rPh>
    <rPh sb="99" eb="101">
      <t>リュウイ</t>
    </rPh>
    <rPh sb="101" eb="103">
      <t>ジコウ</t>
    </rPh>
    <rPh sb="105" eb="107">
      <t>キサイ</t>
    </rPh>
    <rPh sb="142" eb="143">
      <t>シルシ</t>
    </rPh>
    <rPh sb="144" eb="145">
      <t>ラン</t>
    </rPh>
    <rPh sb="146" eb="148">
      <t>シュモク</t>
    </rPh>
    <rPh sb="149" eb="151">
      <t>キボウ</t>
    </rPh>
    <rPh sb="153" eb="155">
      <t>バアイ</t>
    </rPh>
    <rPh sb="168" eb="170">
      <t>ヨウシキ</t>
    </rPh>
    <rPh sb="170" eb="171">
      <t>ダイ</t>
    </rPh>
    <rPh sb="172" eb="173">
      <t>ゴウ</t>
    </rPh>
    <rPh sb="182" eb="184">
      <t>キカイ</t>
    </rPh>
    <rPh sb="184" eb="186">
      <t>セツビ</t>
    </rPh>
    <rPh sb="186" eb="187">
      <t>ガク</t>
    </rPh>
    <rPh sb="188" eb="190">
      <t>ニュウリョク</t>
    </rPh>
    <phoneticPr fontId="2"/>
  </si>
  <si>
    <t xml:space="preserve">  令和7・8年度において,貴町で行われる物品調達等に入札係る競争に参加する資格の審査を申請します。</t>
    <rPh sb="7" eb="9">
      <t>ネンド</t>
    </rPh>
    <rPh sb="14" eb="15">
      <t>キ</t>
    </rPh>
    <rPh sb="15" eb="16">
      <t>マチ</t>
    </rPh>
    <rPh sb="17" eb="18">
      <t>オコナ</t>
    </rPh>
    <rPh sb="21" eb="23">
      <t>ブッピン</t>
    </rPh>
    <rPh sb="23" eb="25">
      <t>チョウタツ</t>
    </rPh>
    <rPh sb="25" eb="26">
      <t>トウ</t>
    </rPh>
    <rPh sb="27" eb="29">
      <t>ニュウサツ</t>
    </rPh>
    <rPh sb="29" eb="30">
      <t>カカワ</t>
    </rPh>
    <rPh sb="31" eb="33">
      <t>キョウソウ</t>
    </rPh>
    <rPh sb="34" eb="36">
      <t>サンカ</t>
    </rPh>
    <rPh sb="38" eb="40">
      <t>シカク</t>
    </rPh>
    <rPh sb="41" eb="43">
      <t>シンサ</t>
    </rPh>
    <rPh sb="44" eb="46">
      <t>シンセイ</t>
    </rPh>
    <phoneticPr fontId="2"/>
  </si>
  <si>
    <r>
      <t xml:space="preserve">業務の内容
</t>
    </r>
    <r>
      <rPr>
        <sz val="8"/>
        <rFont val="ＭＳ 明朝"/>
        <family val="1"/>
        <charset val="128"/>
      </rPr>
      <t>（小分類の「その他」を希望する場合は,具体的に入力すること。）</t>
    </r>
    <rPh sb="0" eb="2">
      <t>ギョウム</t>
    </rPh>
    <rPh sb="3" eb="5">
      <t>ナイヨウ</t>
    </rPh>
    <rPh sb="29" eb="31">
      <t>ニュウリョク</t>
    </rPh>
    <phoneticPr fontId="2"/>
  </si>
  <si>
    <t>令和</t>
    <rPh sb="0" eb="2">
      <t>レイワ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</si>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</sst>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4"/>
      <name val="ＭＳ 明朝"/>
      <family val="1"/>
      <charset val="128"/>
    </font>
    <font>
      <sz val="14"/>
      <name val="ＭＳ 明朝"/>
      <family val="1"/>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明朝"/>
      <family val="1"/>
      <charset val="128"/>
    </font>
    <font>
      <sz val="9"/>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1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54">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7">
    <xf numFmtId="0" fontId="0" fillId="0" borderId="0" xfId="0">
      <alignment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0" fillId="3" borderId="6" xfId="0" applyFill="1" applyBorder="1">
      <alignment vertical="center"/>
    </xf>
    <xf numFmtId="0" fontId="0" fillId="4" borderId="6" xfId="0" applyFill="1" applyBorder="1">
      <alignment vertical="center"/>
    </xf>
    <xf numFmtId="0" fontId="3" fillId="0" borderId="0" xfId="0" applyFont="1" applyProtection="1">
      <alignment vertical="center"/>
    </xf>
    <xf numFmtId="0" fontId="4" fillId="0" borderId="0" xfId="0" applyFont="1" applyProtection="1">
      <alignment vertical="center"/>
    </xf>
    <xf numFmtId="0" fontId="4" fillId="0" borderId="7" xfId="0" applyFont="1" applyBorder="1" applyProtection="1">
      <alignment vertical="center"/>
    </xf>
    <xf numFmtId="0" fontId="4" fillId="0" borderId="0" xfId="0" applyFont="1" applyBorder="1" applyProtection="1">
      <alignment vertical="center"/>
    </xf>
    <xf numFmtId="0" fontId="3" fillId="5" borderId="0" xfId="0" applyFont="1" applyFill="1" applyProtection="1">
      <alignment vertical="center"/>
    </xf>
    <xf numFmtId="0" fontId="0" fillId="5" borderId="0" xfId="0" applyFill="1">
      <alignment vertical="center"/>
    </xf>
    <xf numFmtId="0" fontId="3" fillId="5" borderId="0" xfId="0" applyFont="1" applyFill="1">
      <alignment vertical="center"/>
    </xf>
    <xf numFmtId="0" fontId="3" fillId="5" borderId="0" xfId="0" applyFont="1" applyFill="1" applyAlignment="1" applyProtection="1">
      <alignment vertical="center"/>
      <protection locked="0"/>
    </xf>
    <xf numFmtId="0" fontId="5" fillId="5" borderId="0" xfId="0" applyFont="1" applyFill="1" applyAlignment="1">
      <alignment horizontal="center" vertical="center"/>
    </xf>
    <xf numFmtId="0" fontId="3" fillId="0" borderId="8" xfId="0" applyFont="1" applyBorder="1" applyAlignment="1" applyProtection="1">
      <alignment vertical="center" wrapText="1"/>
    </xf>
    <xf numFmtId="0" fontId="7" fillId="0" borderId="8" xfId="0" applyFont="1" applyBorder="1" applyAlignment="1" applyProtection="1">
      <alignment vertical="center"/>
    </xf>
    <xf numFmtId="0" fontId="3" fillId="0" borderId="0" xfId="0" applyFont="1" applyBorder="1" applyAlignment="1" applyProtection="1">
      <alignment vertical="center"/>
    </xf>
    <xf numFmtId="0" fontId="3" fillId="5" borderId="0" xfId="0" applyFont="1" applyFill="1" applyBorder="1" applyAlignment="1" applyProtection="1">
      <alignment vertical="center" wrapText="1"/>
    </xf>
    <xf numFmtId="0" fontId="7" fillId="5" borderId="0" xfId="0" applyFont="1" applyFill="1" applyBorder="1" applyAlignment="1" applyProtection="1">
      <alignment vertical="center"/>
    </xf>
    <xf numFmtId="0" fontId="3" fillId="5" borderId="0" xfId="0" applyFont="1" applyFill="1" applyBorder="1" applyAlignment="1" applyProtection="1">
      <alignment vertical="center"/>
    </xf>
    <xf numFmtId="38" fontId="3" fillId="5" borderId="0" xfId="1" applyFont="1" applyFill="1" applyBorder="1" applyAlignment="1" applyProtection="1">
      <alignment vertical="center" shrinkToFit="1"/>
    </xf>
    <xf numFmtId="0" fontId="3" fillId="5" borderId="9" xfId="0" applyFont="1" applyFill="1" applyBorder="1" applyAlignment="1" applyProtection="1">
      <alignment vertical="center"/>
    </xf>
    <xf numFmtId="0" fontId="3" fillId="5" borderId="0" xfId="0" applyFont="1" applyFill="1" applyBorder="1" applyProtection="1">
      <alignment vertical="center"/>
    </xf>
    <xf numFmtId="38" fontId="3" fillId="5" borderId="9" xfId="1" applyFont="1" applyFill="1" applyBorder="1" applyAlignment="1" applyProtection="1">
      <alignment vertical="center" shrinkToFit="1"/>
    </xf>
    <xf numFmtId="38" fontId="3" fillId="5" borderId="0" xfId="1" applyFont="1" applyFill="1" applyBorder="1" applyAlignment="1" applyProtection="1">
      <alignment vertical="center" shrinkToFit="1"/>
      <protection locked="0"/>
    </xf>
    <xf numFmtId="0" fontId="4" fillId="5" borderId="0" xfId="0" applyFont="1" applyFill="1" applyProtection="1">
      <alignment vertical="center"/>
    </xf>
    <xf numFmtId="0" fontId="3" fillId="5" borderId="2" xfId="0" applyFont="1" applyFill="1" applyBorder="1" applyAlignment="1">
      <alignment vertical="center" textRotation="255"/>
    </xf>
    <xf numFmtId="0" fontId="3" fillId="5" borderId="3" xfId="0" applyFont="1" applyFill="1" applyBorder="1" applyAlignment="1">
      <alignment vertical="center" textRotation="255"/>
    </xf>
    <xf numFmtId="0" fontId="3" fillId="5" borderId="4" xfId="0" applyFont="1" applyFill="1" applyBorder="1" applyAlignment="1">
      <alignment vertical="center" textRotation="255"/>
    </xf>
    <xf numFmtId="0" fontId="3" fillId="5" borderId="5" xfId="0" applyFont="1" applyFill="1" applyBorder="1" applyAlignment="1">
      <alignment vertical="center" textRotation="255"/>
    </xf>
    <xf numFmtId="0" fontId="3" fillId="5" borderId="0" xfId="0" applyFont="1" applyFill="1" applyBorder="1" applyAlignment="1">
      <alignment vertical="center" textRotation="255"/>
    </xf>
    <xf numFmtId="0" fontId="3" fillId="5" borderId="1" xfId="0" applyFont="1" applyFill="1" applyBorder="1" applyAlignment="1">
      <alignment vertical="center" textRotation="255"/>
    </xf>
    <xf numFmtId="0" fontId="3" fillId="5" borderId="10" xfId="0" applyFont="1" applyFill="1" applyBorder="1" applyAlignment="1">
      <alignment vertical="center" textRotation="255"/>
    </xf>
    <xf numFmtId="0" fontId="3" fillId="5" borderId="11" xfId="0" applyFont="1" applyFill="1" applyBorder="1" applyAlignment="1">
      <alignment vertical="center" textRotation="255"/>
    </xf>
    <xf numFmtId="0" fontId="3" fillId="5" borderId="12" xfId="0" applyFont="1" applyFill="1" applyBorder="1" applyAlignment="1">
      <alignment vertical="center" textRotation="255"/>
    </xf>
    <xf numFmtId="0" fontId="0" fillId="0" borderId="0" xfId="0" applyFont="1">
      <alignment vertical="center"/>
    </xf>
    <xf numFmtId="0" fontId="3" fillId="6" borderId="13" xfId="0" applyFont="1" applyFill="1" applyBorder="1" applyAlignment="1" applyProtection="1">
      <alignment horizontal="left" vertical="center" shrinkToFit="1"/>
      <protection locked="0"/>
    </xf>
    <xf numFmtId="0" fontId="3" fillId="6" borderId="8" xfId="0" applyFont="1" applyFill="1" applyBorder="1" applyAlignment="1" applyProtection="1">
      <alignment horizontal="left" vertical="center" shrinkToFit="1"/>
      <protection locked="0"/>
    </xf>
    <xf numFmtId="0" fontId="3" fillId="6" borderId="14" xfId="0" applyFont="1" applyFill="1" applyBorder="1" applyAlignment="1" applyProtection="1">
      <alignment horizontal="left" vertical="center" shrinkToFit="1"/>
      <protection locked="0"/>
    </xf>
    <xf numFmtId="0" fontId="3" fillId="6" borderId="15" xfId="0" applyFont="1" applyFill="1" applyBorder="1" applyAlignment="1" applyProtection="1">
      <alignment horizontal="left" vertical="center" shrinkToFit="1"/>
      <protection locked="0"/>
    </xf>
    <xf numFmtId="0" fontId="3" fillId="6" borderId="11" xfId="0" applyFont="1" applyFill="1" applyBorder="1" applyAlignment="1" applyProtection="1">
      <alignment horizontal="left" vertical="center" shrinkToFit="1"/>
      <protection locked="0"/>
    </xf>
    <xf numFmtId="0" fontId="3" fillId="6" borderId="16" xfId="0" applyFont="1" applyFill="1" applyBorder="1" applyAlignment="1" applyProtection="1">
      <alignment horizontal="left" vertical="center" shrinkToFit="1"/>
      <protection locked="0"/>
    </xf>
    <xf numFmtId="0" fontId="3" fillId="6" borderId="6" xfId="0" applyFont="1" applyFill="1" applyBorder="1" applyAlignment="1" applyProtection="1">
      <alignment vertical="center" shrinkToFit="1"/>
      <protection locked="0"/>
    </xf>
    <xf numFmtId="0" fontId="3" fillId="6" borderId="17" xfId="0" applyFont="1" applyFill="1" applyBorder="1" applyAlignment="1" applyProtection="1">
      <alignment vertical="center" shrinkToFit="1"/>
      <protection locked="0"/>
    </xf>
    <xf numFmtId="0" fontId="3" fillId="6" borderId="18" xfId="0" applyFont="1" applyFill="1" applyBorder="1" applyAlignment="1" applyProtection="1">
      <alignment vertical="center" shrinkToFit="1"/>
      <protection locked="0"/>
    </xf>
    <xf numFmtId="0" fontId="3" fillId="6" borderId="19" xfId="0" applyFont="1" applyFill="1" applyBorder="1" applyAlignment="1" applyProtection="1">
      <alignment vertical="center" shrinkToFit="1"/>
      <protection locked="0"/>
    </xf>
    <xf numFmtId="0" fontId="3" fillId="6" borderId="20" xfId="0" applyFont="1" applyFill="1" applyBorder="1" applyAlignment="1" applyProtection="1">
      <alignment horizontal="left" vertical="center" shrinkToFit="1"/>
      <protection locked="0"/>
    </xf>
    <xf numFmtId="0" fontId="3" fillId="6" borderId="21" xfId="0" applyFont="1" applyFill="1" applyBorder="1" applyAlignment="1" applyProtection="1">
      <alignment horizontal="left" vertical="center" shrinkToFit="1"/>
      <protection locked="0"/>
    </xf>
    <xf numFmtId="0" fontId="3" fillId="6" borderId="22" xfId="0" applyFont="1" applyFill="1" applyBorder="1" applyAlignment="1" applyProtection="1">
      <alignment horizontal="left" vertical="center" shrinkToFit="1"/>
      <protection locked="0"/>
    </xf>
    <xf numFmtId="0" fontId="3" fillId="0" borderId="21" xfId="0" applyFont="1" applyFill="1" applyBorder="1" applyAlignment="1">
      <alignment horizontal="center" vertical="center"/>
    </xf>
    <xf numFmtId="0" fontId="3" fillId="6" borderId="23" xfId="0" applyFont="1" applyFill="1" applyBorder="1" applyAlignment="1" applyProtection="1">
      <alignment horizontal="center" vertical="center" shrinkToFit="1"/>
      <protection locked="0"/>
    </xf>
    <xf numFmtId="0" fontId="3" fillId="6" borderId="21" xfId="0" applyFont="1" applyFill="1" applyBorder="1" applyAlignment="1" applyProtection="1">
      <alignment horizontal="center" vertical="center" shrinkToFit="1"/>
      <protection locked="0"/>
    </xf>
    <xf numFmtId="0" fontId="3" fillId="6" borderId="22" xfId="0" applyFont="1" applyFill="1" applyBorder="1" applyAlignment="1" applyProtection="1">
      <alignment horizontal="center" vertical="center" shrinkToFit="1"/>
      <protection locked="0"/>
    </xf>
    <xf numFmtId="0" fontId="3" fillId="5" borderId="23" xfId="0" applyFont="1" applyFill="1" applyBorder="1" applyAlignment="1">
      <alignment horizontal="center" vertical="center"/>
    </xf>
    <xf numFmtId="0" fontId="3" fillId="5" borderId="21" xfId="0" applyFont="1" applyFill="1" applyBorder="1" applyAlignment="1">
      <alignment horizontal="center" vertical="center"/>
    </xf>
    <xf numFmtId="0" fontId="3" fillId="5" borderId="20"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shrinkToFit="1"/>
      <protection locked="0"/>
    </xf>
    <xf numFmtId="0" fontId="3" fillId="6" borderId="24" xfId="0" applyFont="1" applyFill="1" applyBorder="1" applyAlignment="1" applyProtection="1">
      <alignment horizontal="center" vertical="center" shrinkToFit="1"/>
      <protection locked="0"/>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horizontal="center" vertical="center"/>
    </xf>
    <xf numFmtId="0" fontId="3" fillId="6" borderId="25" xfId="0" applyFont="1" applyFill="1" applyBorder="1" applyAlignment="1" applyProtection="1">
      <alignment horizontal="center" vertical="center" shrinkToFit="1"/>
      <protection locked="0"/>
    </xf>
    <xf numFmtId="0" fontId="3" fillId="6" borderId="26" xfId="0" applyFont="1" applyFill="1" applyBorder="1" applyAlignment="1" applyProtection="1">
      <alignment horizontal="center" vertical="center" shrinkToFit="1"/>
      <protection locked="0"/>
    </xf>
    <xf numFmtId="0" fontId="3" fillId="6" borderId="29" xfId="0" applyFont="1" applyFill="1" applyBorder="1" applyAlignment="1" applyProtection="1">
      <alignment horizontal="center" vertical="center" shrinkToFit="1"/>
      <protection locked="0"/>
    </xf>
    <xf numFmtId="0" fontId="3" fillId="6" borderId="13" xfId="0" applyFont="1" applyFill="1" applyBorder="1" applyAlignment="1" applyProtection="1">
      <alignment horizontal="center" vertical="center" shrinkToFit="1"/>
      <protection locked="0"/>
    </xf>
    <xf numFmtId="0" fontId="3" fillId="6" borderId="8" xfId="0" applyFont="1" applyFill="1" applyBorder="1" applyAlignment="1" applyProtection="1">
      <alignment horizontal="center" vertical="center" shrinkToFit="1"/>
      <protection locked="0"/>
    </xf>
    <xf numFmtId="0" fontId="3" fillId="6" borderId="14" xfId="0" applyFont="1" applyFill="1" applyBorder="1" applyAlignment="1" applyProtection="1">
      <alignment horizontal="center" vertical="center" shrinkToFit="1"/>
      <protection locked="0"/>
    </xf>
    <xf numFmtId="0" fontId="3" fillId="0" borderId="2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6" borderId="31" xfId="0" applyFont="1" applyFill="1" applyBorder="1" applyAlignment="1" applyProtection="1">
      <alignment horizontal="center" vertical="center" shrinkToFit="1"/>
      <protection locked="0"/>
    </xf>
    <xf numFmtId="0" fontId="3" fillId="6" borderId="32" xfId="0" applyFont="1" applyFill="1" applyBorder="1" applyAlignment="1" applyProtection="1">
      <alignment horizontal="center" vertical="center" shrinkToFit="1"/>
      <protection locked="0"/>
    </xf>
    <xf numFmtId="0" fontId="3" fillId="6" borderId="34" xfId="0" applyFont="1" applyFill="1" applyBorder="1" applyAlignment="1" applyProtection="1">
      <alignment horizontal="center" vertical="center" shrinkToFit="1"/>
      <protection locked="0"/>
    </xf>
    <xf numFmtId="0" fontId="3" fillId="0" borderId="2" xfId="0" applyFont="1" applyBorder="1" applyAlignment="1">
      <alignment vertical="center" textRotation="255"/>
    </xf>
    <xf numFmtId="0" fontId="3" fillId="0" borderId="3" xfId="0" applyFont="1" applyBorder="1" applyAlignment="1">
      <alignment vertical="center" textRotation="255"/>
    </xf>
    <xf numFmtId="0" fontId="3" fillId="0" borderId="4" xfId="0" applyFont="1" applyBorder="1" applyAlignment="1">
      <alignment vertical="center" textRotation="255"/>
    </xf>
    <xf numFmtId="0" fontId="3" fillId="0" borderId="5" xfId="0" applyFont="1" applyBorder="1" applyAlignment="1">
      <alignment vertical="center" textRotation="255"/>
    </xf>
    <xf numFmtId="0" fontId="3" fillId="0" borderId="0" xfId="0" applyFont="1" applyBorder="1" applyAlignment="1">
      <alignment vertical="center" textRotation="255"/>
    </xf>
    <xf numFmtId="0" fontId="3" fillId="0" borderId="1" xfId="0" applyFont="1" applyBorder="1" applyAlignment="1">
      <alignment vertical="center" textRotation="255"/>
    </xf>
    <xf numFmtId="0" fontId="3" fillId="0" borderId="10" xfId="0" applyFont="1" applyBorder="1" applyAlignment="1">
      <alignment vertical="center" textRotation="255"/>
    </xf>
    <xf numFmtId="0" fontId="3" fillId="0" borderId="11" xfId="0" applyFont="1" applyBorder="1" applyAlignment="1">
      <alignment vertical="center" textRotation="255"/>
    </xf>
    <xf numFmtId="0" fontId="3" fillId="0" borderId="12" xfId="0" applyFont="1" applyBorder="1" applyAlignment="1">
      <alignment vertical="center" textRotation="255"/>
    </xf>
    <xf numFmtId="0" fontId="3" fillId="0" borderId="3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6" xfId="0" applyFont="1" applyFill="1" applyBorder="1" applyAlignment="1">
      <alignment horizontal="center" vertical="center"/>
    </xf>
    <xf numFmtId="0" fontId="3" fillId="6" borderId="36" xfId="0" applyFont="1" applyFill="1" applyBorder="1" applyAlignment="1" applyProtection="1">
      <alignment vertical="center" shrinkToFit="1"/>
      <protection locked="0"/>
    </xf>
    <xf numFmtId="0" fontId="3" fillId="6" borderId="37" xfId="0" applyFont="1" applyFill="1" applyBorder="1" applyAlignment="1" applyProtection="1">
      <alignment vertical="center" shrinkToFit="1"/>
      <protection locked="0"/>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0" xfId="0" applyFont="1" applyFill="1" applyBorder="1" applyAlignment="1">
      <alignment horizontal="center" vertical="center"/>
    </xf>
    <xf numFmtId="0" fontId="3" fillId="6" borderId="40" xfId="0" applyFont="1" applyFill="1" applyBorder="1" applyAlignment="1" applyProtection="1">
      <alignment vertical="center" shrinkToFit="1"/>
      <protection locked="0"/>
    </xf>
    <xf numFmtId="0" fontId="3" fillId="6" borderId="41" xfId="0" applyFont="1" applyFill="1" applyBorder="1" applyAlignment="1" applyProtection="1">
      <alignment vertical="center" shrinkToFit="1"/>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Fill="1" applyBorder="1" applyAlignment="1">
      <alignment horizontal="center" vertical="center"/>
    </xf>
    <xf numFmtId="0" fontId="3" fillId="6" borderId="13" xfId="0" applyFont="1" applyFill="1" applyBorder="1" applyAlignment="1" applyProtection="1">
      <alignment vertical="center" shrinkToFit="1"/>
      <protection locked="0"/>
    </xf>
    <xf numFmtId="0" fontId="3" fillId="6" borderId="8" xfId="0" applyFont="1" applyFill="1" applyBorder="1" applyAlignment="1" applyProtection="1">
      <alignment vertical="center" shrinkToFit="1"/>
      <protection locked="0"/>
    </xf>
    <xf numFmtId="0" fontId="3" fillId="6" borderId="14" xfId="0" applyFont="1" applyFill="1" applyBorder="1" applyAlignment="1" applyProtection="1">
      <alignment vertical="center" shrinkToFit="1"/>
      <protection locked="0"/>
    </xf>
    <xf numFmtId="0" fontId="3" fillId="6" borderId="38" xfId="0" applyFont="1" applyFill="1" applyBorder="1" applyAlignment="1" applyProtection="1">
      <alignment vertical="center" shrinkToFit="1"/>
      <protection locked="0"/>
    </xf>
    <xf numFmtId="0" fontId="3" fillId="6" borderId="7" xfId="0" applyFont="1" applyFill="1" applyBorder="1" applyAlignment="1" applyProtection="1">
      <alignment vertical="center" shrinkToFit="1"/>
      <protection locked="0"/>
    </xf>
    <xf numFmtId="0" fontId="3" fillId="6" borderId="42" xfId="0" applyFont="1" applyFill="1" applyBorder="1" applyAlignment="1" applyProtection="1">
      <alignment vertical="center" shrinkToFit="1"/>
      <protection locked="0"/>
    </xf>
    <xf numFmtId="0" fontId="3" fillId="5" borderId="24" xfId="0" applyFont="1" applyFill="1" applyBorder="1" applyAlignment="1">
      <alignment horizontal="center" vertical="center"/>
    </xf>
    <xf numFmtId="0" fontId="3" fillId="0" borderId="1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vertical="center" shrinkToFit="1"/>
    </xf>
    <xf numFmtId="0" fontId="3" fillId="0" borderId="0" xfId="0" applyFont="1" applyFill="1" applyBorder="1">
      <alignment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6" borderId="0" xfId="0" applyFont="1" applyFill="1" applyBorder="1" applyAlignment="1" applyProtection="1">
      <alignment horizontal="center" vertical="center" shrinkToFit="1"/>
      <protection locked="0"/>
    </xf>
    <xf numFmtId="0" fontId="3" fillId="6" borderId="9" xfId="0" applyFont="1" applyFill="1" applyBorder="1" applyAlignment="1" applyProtection="1">
      <alignment horizontal="left" vertical="center" shrinkToFit="1"/>
      <protection locked="0"/>
    </xf>
    <xf numFmtId="0" fontId="3" fillId="6" borderId="0" xfId="0" applyFont="1" applyFill="1" applyBorder="1" applyAlignment="1" applyProtection="1">
      <alignment horizontal="left" vertical="center" shrinkToFit="1"/>
      <protection locked="0"/>
    </xf>
    <xf numFmtId="0" fontId="3" fillId="6" borderId="43" xfId="0" applyFont="1" applyFill="1" applyBorder="1" applyAlignment="1" applyProtection="1">
      <alignment horizontal="left" vertical="center" shrinkToFit="1"/>
      <protection locked="0"/>
    </xf>
    <xf numFmtId="0" fontId="3" fillId="6" borderId="38" xfId="0" applyFont="1" applyFill="1" applyBorder="1" applyAlignment="1" applyProtection="1">
      <alignment horizontal="left" vertical="center" shrinkToFit="1"/>
      <protection locked="0"/>
    </xf>
    <xf numFmtId="0" fontId="3" fillId="6" borderId="7" xfId="0" applyFont="1" applyFill="1" applyBorder="1" applyAlignment="1" applyProtection="1">
      <alignment horizontal="left" vertical="center" shrinkToFit="1"/>
      <protection locked="0"/>
    </xf>
    <xf numFmtId="0" fontId="3" fillId="6" borderId="42"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shrinkToFit="1"/>
    </xf>
    <xf numFmtId="0" fontId="3" fillId="0" borderId="0" xfId="0" applyFont="1" applyAlignment="1" applyProtection="1">
      <alignment horizontal="right" vertical="center" shrinkToFit="1"/>
    </xf>
    <xf numFmtId="0" fontId="6" fillId="0" borderId="36" xfId="0" applyFont="1" applyFill="1" applyBorder="1" applyAlignment="1">
      <alignment horizontal="center" vertical="center"/>
    </xf>
    <xf numFmtId="0" fontId="6" fillId="0" borderId="6" xfId="0" applyFont="1" applyFill="1" applyBorder="1" applyAlignment="1">
      <alignment horizontal="center" vertical="center"/>
    </xf>
    <xf numFmtId="0" fontId="3" fillId="6" borderId="35" xfId="0" applyFont="1" applyFill="1" applyBorder="1" applyAlignment="1" applyProtection="1">
      <alignment horizontal="left" vertical="center" shrinkToFit="1"/>
      <protection locked="0"/>
    </xf>
    <xf numFmtId="0" fontId="3" fillId="6" borderId="3" xfId="0" applyFont="1" applyFill="1" applyBorder="1" applyAlignment="1" applyProtection="1">
      <alignment horizontal="left" vertical="center" shrinkToFit="1"/>
      <protection locked="0"/>
    </xf>
    <xf numFmtId="0" fontId="3" fillId="6" borderId="44" xfId="0" applyFont="1" applyFill="1" applyBorder="1" applyAlignment="1" applyProtection="1">
      <alignment horizontal="left" vertical="center" shrinkToFit="1"/>
      <protection locked="0"/>
    </xf>
    <xf numFmtId="38" fontId="3" fillId="6" borderId="8" xfId="1" applyFont="1" applyFill="1" applyBorder="1" applyAlignment="1" applyProtection="1">
      <alignment horizontal="right" vertical="center" shrinkToFit="1"/>
      <protection locked="0"/>
    </xf>
    <xf numFmtId="38" fontId="3" fillId="6" borderId="7" xfId="1" applyFont="1" applyFill="1" applyBorder="1" applyAlignment="1" applyProtection="1">
      <alignment horizontal="right" vertical="center" shrinkToFit="1"/>
      <protection locked="0"/>
    </xf>
    <xf numFmtId="0" fontId="7" fillId="0" borderId="13"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13"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28" xfId="0" applyFont="1" applyBorder="1" applyAlignment="1" applyProtection="1">
      <alignment horizontal="center" vertical="center" shrinkToFit="1"/>
    </xf>
    <xf numFmtId="0" fontId="7" fillId="0" borderId="38"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0" fontId="7" fillId="0" borderId="39" xfId="0" applyFont="1" applyBorder="1" applyAlignment="1" applyProtection="1">
      <alignment horizontal="center" vertical="center" shrinkToFit="1"/>
    </xf>
    <xf numFmtId="0" fontId="3" fillId="0" borderId="9"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5" borderId="7" xfId="0" applyFont="1" applyFill="1" applyBorder="1" applyAlignment="1" applyProtection="1">
      <alignment horizontal="right" vertical="center"/>
    </xf>
    <xf numFmtId="0" fontId="3" fillId="0" borderId="0" xfId="0" applyFont="1" applyProtection="1">
      <alignment vertical="center"/>
    </xf>
    <xf numFmtId="49" fontId="3" fillId="0" borderId="13" xfId="0" applyNumberFormat="1" applyFont="1" applyBorder="1" applyProtection="1">
      <alignment vertical="center"/>
    </xf>
    <xf numFmtId="49" fontId="3" fillId="0" borderId="8" xfId="0" applyNumberFormat="1" applyFont="1" applyBorder="1" applyProtection="1">
      <alignment vertical="center"/>
    </xf>
    <xf numFmtId="49" fontId="3" fillId="0" borderId="28" xfId="0" applyNumberFormat="1" applyFont="1" applyBorder="1" applyProtection="1">
      <alignment vertical="center"/>
    </xf>
    <xf numFmtId="0" fontId="3" fillId="0" borderId="23"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xf>
    <xf numFmtId="0" fontId="3" fillId="0" borderId="7" xfId="0" applyFont="1" applyBorder="1" applyAlignment="1" applyProtection="1">
      <alignment horizontal="right" vertical="center"/>
    </xf>
    <xf numFmtId="0" fontId="3" fillId="0" borderId="6" xfId="0" applyFont="1" applyBorder="1" applyAlignment="1" applyProtection="1">
      <alignment horizontal="center" vertical="center"/>
    </xf>
    <xf numFmtId="0" fontId="3" fillId="0" borderId="45" xfId="0" applyFont="1" applyBorder="1" applyAlignment="1" applyProtection="1">
      <alignment horizontal="center" vertical="center"/>
    </xf>
    <xf numFmtId="38" fontId="3" fillId="0" borderId="45" xfId="1" applyFont="1" applyBorder="1" applyAlignment="1" applyProtection="1">
      <alignment vertical="center" shrinkToFit="1"/>
    </xf>
    <xf numFmtId="38" fontId="3" fillId="0" borderId="6" xfId="1" applyFont="1" applyBorder="1" applyAlignment="1" applyProtection="1">
      <alignment vertical="center" shrinkToFit="1"/>
    </xf>
    <xf numFmtId="0" fontId="7" fillId="0" borderId="9" xfId="0" applyFont="1" applyBorder="1" applyAlignment="1" applyProtection="1">
      <alignment vertical="center" wrapText="1"/>
    </xf>
    <xf numFmtId="0" fontId="7" fillId="0" borderId="0" xfId="0" applyFont="1" applyBorder="1" applyAlignment="1" applyProtection="1">
      <alignment vertical="center" wrapText="1"/>
    </xf>
    <xf numFmtId="0" fontId="7" fillId="0" borderId="38" xfId="0" applyFont="1" applyBorder="1" applyAlignment="1" applyProtection="1">
      <alignment vertical="center" wrapText="1"/>
    </xf>
    <xf numFmtId="0" fontId="7" fillId="0" borderId="7" xfId="0" applyFont="1" applyBorder="1" applyAlignment="1" applyProtection="1">
      <alignment vertical="center" wrapText="1"/>
    </xf>
    <xf numFmtId="0" fontId="3" fillId="0" borderId="13"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28" xfId="0" applyFont="1" applyBorder="1" applyAlignment="1" applyProtection="1">
      <alignment horizontal="center" vertical="center" shrinkToFit="1"/>
    </xf>
    <xf numFmtId="0" fontId="3" fillId="0" borderId="9"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13" xfId="0" applyFont="1" applyBorder="1" applyAlignment="1" applyProtection="1">
      <alignment horizontal="center" vertical="center"/>
    </xf>
    <xf numFmtId="0" fontId="3" fillId="0" borderId="28" xfId="0" applyFont="1" applyBorder="1" applyAlignment="1" applyProtection="1">
      <alignment horizontal="center" vertical="center"/>
    </xf>
    <xf numFmtId="38" fontId="3" fillId="6" borderId="6" xfId="1" applyFont="1" applyFill="1" applyBorder="1" applyAlignment="1" applyProtection="1">
      <alignment vertical="center" shrinkToFit="1"/>
      <protection locked="0"/>
    </xf>
    <xf numFmtId="38" fontId="3" fillId="6" borderId="23" xfId="1" applyFont="1" applyFill="1" applyBorder="1" applyAlignment="1" applyProtection="1">
      <alignment vertical="center" shrinkToFit="1"/>
      <protection locked="0"/>
    </xf>
    <xf numFmtId="0" fontId="3" fillId="0" borderId="30" xfId="0" applyFont="1" applyBorder="1" applyProtection="1">
      <alignment vertical="center"/>
    </xf>
    <xf numFmtId="0" fontId="3" fillId="0" borderId="6" xfId="0" applyFont="1" applyBorder="1" applyProtection="1">
      <alignment vertical="center"/>
    </xf>
    <xf numFmtId="0" fontId="4" fillId="0" borderId="0" xfId="0" applyFont="1" applyFill="1" applyBorder="1" applyAlignment="1" applyProtection="1">
      <alignment vertical="center" shrinkToFit="1"/>
    </xf>
    <xf numFmtId="0" fontId="4" fillId="0" borderId="1" xfId="0" applyFont="1" applyFill="1" applyBorder="1" applyAlignment="1" applyProtection="1">
      <alignment vertical="center" shrinkToFit="1"/>
    </xf>
    <xf numFmtId="0" fontId="3" fillId="0" borderId="38"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39" xfId="0" applyFont="1" applyBorder="1" applyAlignment="1" applyProtection="1">
      <alignment horizontal="center" vertical="center" shrinkToFit="1"/>
    </xf>
    <xf numFmtId="0" fontId="4" fillId="0" borderId="0" xfId="0" applyFont="1" applyBorder="1" applyProtection="1">
      <alignment vertical="center"/>
    </xf>
    <xf numFmtId="0" fontId="4" fillId="0" borderId="9"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38" xfId="0" applyFont="1" applyBorder="1" applyAlignment="1" applyProtection="1">
      <alignment horizontal="center" vertical="center"/>
    </xf>
    <xf numFmtId="0" fontId="4" fillId="0" borderId="7" xfId="0" applyFont="1" applyBorder="1" applyAlignment="1" applyProtection="1">
      <alignment horizontal="center" vertical="center"/>
    </xf>
    <xf numFmtId="38" fontId="3" fillId="6" borderId="13" xfId="1" applyFont="1" applyFill="1" applyBorder="1" applyAlignment="1" applyProtection="1">
      <alignment horizontal="right" vertical="center" shrinkToFit="1"/>
      <protection locked="0"/>
    </xf>
    <xf numFmtId="38" fontId="3" fillId="6" borderId="9" xfId="1" applyFont="1" applyFill="1" applyBorder="1" applyAlignment="1" applyProtection="1">
      <alignment horizontal="right" vertical="center" shrinkToFit="1"/>
      <protection locked="0"/>
    </xf>
    <xf numFmtId="38" fontId="3" fillId="6" borderId="0" xfId="1" applyFont="1" applyFill="1" applyBorder="1" applyAlignment="1" applyProtection="1">
      <alignment horizontal="right" vertical="center" shrinkToFit="1"/>
      <protection locked="0"/>
    </xf>
    <xf numFmtId="38" fontId="3" fillId="6" borderId="38" xfId="1" applyFont="1" applyFill="1" applyBorder="1" applyAlignment="1" applyProtection="1">
      <alignment horizontal="right" vertical="center" shrinkToFit="1"/>
      <protection locked="0"/>
    </xf>
    <xf numFmtId="38" fontId="3" fillId="0" borderId="6" xfId="1" applyFont="1" applyBorder="1" applyAlignment="1" applyProtection="1">
      <alignment horizontal="right" vertical="center" shrinkToFit="1"/>
    </xf>
    <xf numFmtId="0" fontId="3" fillId="0" borderId="21" xfId="0" applyFont="1" applyBorder="1" applyProtection="1">
      <alignment vertical="center"/>
    </xf>
    <xf numFmtId="0" fontId="3" fillId="0" borderId="8" xfId="0" applyFont="1" applyBorder="1" applyProtection="1">
      <alignment vertical="center"/>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9" xfId="0" applyFont="1" applyBorder="1" applyAlignment="1" applyProtection="1">
      <alignment horizontal="center" vertical="center"/>
    </xf>
    <xf numFmtId="38" fontId="3" fillId="0" borderId="6" xfId="1" applyFont="1" applyFill="1" applyBorder="1" applyAlignment="1" applyProtection="1">
      <alignment horizontal="right" vertical="center" shrinkToFit="1"/>
    </xf>
    <xf numFmtId="38" fontId="3" fillId="6" borderId="6" xfId="1" applyFont="1" applyFill="1" applyBorder="1" applyAlignment="1" applyProtection="1">
      <alignment horizontal="right" vertical="center" shrinkToFit="1"/>
      <protection locked="0"/>
    </xf>
    <xf numFmtId="0" fontId="4" fillId="6" borderId="0" xfId="0" applyFont="1" applyFill="1" applyBorder="1" applyAlignment="1" applyProtection="1">
      <alignment vertical="center" shrinkToFit="1"/>
      <protection locked="0"/>
    </xf>
    <xf numFmtId="0" fontId="4" fillId="6" borderId="7" xfId="0" applyFont="1" applyFill="1" applyBorder="1" applyAlignment="1" applyProtection="1">
      <alignment vertical="center" shrinkToFit="1"/>
      <protection locked="0"/>
    </xf>
    <xf numFmtId="0" fontId="3" fillId="0" borderId="30" xfId="0" applyFont="1" applyBorder="1" applyAlignment="1" applyProtection="1">
      <alignment horizontal="center" vertical="center"/>
    </xf>
    <xf numFmtId="0" fontId="3" fillId="0" borderId="9" xfId="0" applyFont="1" applyBorder="1" applyProtection="1">
      <alignment vertical="center"/>
    </xf>
    <xf numFmtId="0" fontId="3" fillId="0" borderId="0" xfId="0" applyFont="1" applyBorder="1" applyProtection="1">
      <alignment vertical="center"/>
    </xf>
    <xf numFmtId="0" fontId="3" fillId="0" borderId="38" xfId="0" applyFont="1" applyBorder="1" applyProtection="1">
      <alignment vertical="center"/>
    </xf>
    <xf numFmtId="0" fontId="3" fillId="0" borderId="7" xfId="0" applyFont="1" applyBorder="1" applyProtection="1">
      <alignment vertical="center"/>
    </xf>
    <xf numFmtId="49" fontId="3" fillId="6" borderId="13" xfId="0" applyNumberFormat="1" applyFont="1" applyFill="1" applyBorder="1" applyAlignment="1" applyProtection="1">
      <alignment horizontal="center" vertical="center" shrinkToFit="1"/>
      <protection locked="0"/>
    </xf>
    <xf numFmtId="49" fontId="3" fillId="6" borderId="8" xfId="0" applyNumberFormat="1" applyFont="1" applyFill="1" applyBorder="1" applyAlignment="1" applyProtection="1">
      <alignment horizontal="center" vertical="center" shrinkToFit="1"/>
      <protection locked="0"/>
    </xf>
    <xf numFmtId="49" fontId="3" fillId="6" borderId="9" xfId="0" applyNumberFormat="1" applyFont="1" applyFill="1" applyBorder="1" applyAlignment="1" applyProtection="1">
      <alignment horizontal="center" vertical="center" shrinkToFit="1"/>
      <protection locked="0"/>
    </xf>
    <xf numFmtId="49" fontId="3" fillId="6" borderId="0" xfId="0" applyNumberFormat="1" applyFont="1" applyFill="1" applyBorder="1" applyAlignment="1" applyProtection="1">
      <alignment horizontal="center" vertical="center" shrinkToFit="1"/>
      <protection locked="0"/>
    </xf>
    <xf numFmtId="49" fontId="3" fillId="6" borderId="38" xfId="0" applyNumberFormat="1" applyFont="1" applyFill="1" applyBorder="1" applyAlignment="1" applyProtection="1">
      <alignment horizontal="center" vertical="center" shrinkToFit="1"/>
      <protection locked="0"/>
    </xf>
    <xf numFmtId="49" fontId="3" fillId="6" borderId="7" xfId="0" applyNumberFormat="1" applyFont="1" applyFill="1" applyBorder="1" applyAlignment="1" applyProtection="1">
      <alignment horizontal="center" vertical="center" shrinkToFit="1"/>
      <protection locked="0"/>
    </xf>
    <xf numFmtId="0" fontId="3" fillId="0" borderId="28" xfId="0" applyFont="1" applyBorder="1" applyProtection="1">
      <alignment vertical="center"/>
    </xf>
    <xf numFmtId="0" fontId="3" fillId="0" borderId="1" xfId="0" applyFont="1" applyBorder="1" applyProtection="1">
      <alignment vertical="center"/>
    </xf>
    <xf numFmtId="0" fontId="3" fillId="0" borderId="39" xfId="0" applyFont="1" applyBorder="1" applyProtection="1">
      <alignment vertical="center"/>
    </xf>
    <xf numFmtId="0" fontId="3" fillId="0" borderId="9" xfId="0" applyFont="1" applyBorder="1" applyAlignment="1" applyProtection="1">
      <alignment vertical="center" shrinkToFit="1"/>
    </xf>
    <xf numFmtId="0" fontId="3" fillId="0" borderId="0" xfId="0" applyFont="1" applyBorder="1" applyAlignment="1" applyProtection="1">
      <alignment vertical="center" shrinkToFit="1"/>
    </xf>
    <xf numFmtId="0" fontId="3" fillId="0" borderId="1" xfId="0" applyFont="1" applyBorder="1" applyAlignment="1" applyProtection="1">
      <alignment vertical="center" shrinkToFit="1"/>
    </xf>
    <xf numFmtId="0" fontId="3" fillId="0" borderId="38" xfId="0" applyFont="1" applyBorder="1" applyAlignment="1" applyProtection="1">
      <alignment vertical="center" shrinkToFit="1"/>
    </xf>
    <xf numFmtId="0" fontId="3" fillId="0" borderId="7" xfId="0" applyFont="1" applyBorder="1" applyAlignment="1" applyProtection="1">
      <alignment vertical="center" shrinkToFit="1"/>
    </xf>
    <xf numFmtId="0" fontId="3" fillId="0" borderId="39" xfId="0" applyFont="1" applyBorder="1" applyAlignment="1" applyProtection="1">
      <alignment vertical="center" shrinkToFit="1"/>
    </xf>
    <xf numFmtId="38" fontId="3" fillId="0" borderId="46" xfId="0" applyNumberFormat="1" applyFont="1" applyBorder="1" applyProtection="1">
      <alignment vertical="center"/>
    </xf>
    <xf numFmtId="0" fontId="3" fillId="0" borderId="47" xfId="0" applyFont="1" applyBorder="1" applyProtection="1">
      <alignment vertical="center"/>
    </xf>
    <xf numFmtId="0" fontId="3" fillId="0" borderId="48" xfId="0" applyFont="1" applyBorder="1" applyProtection="1">
      <alignment vertical="center"/>
    </xf>
    <xf numFmtId="0" fontId="3" fillId="0" borderId="49" xfId="0" applyFont="1" applyBorder="1" applyProtection="1">
      <alignment vertical="center"/>
    </xf>
    <xf numFmtId="0" fontId="3" fillId="0" borderId="50" xfId="0" applyFont="1" applyBorder="1" applyProtection="1">
      <alignment vertical="center"/>
    </xf>
    <xf numFmtId="0" fontId="3" fillId="0" borderId="51" xfId="0" applyFont="1" applyBorder="1" applyProtection="1">
      <alignment vertical="center"/>
    </xf>
    <xf numFmtId="38" fontId="3" fillId="0" borderId="13" xfId="1" applyFont="1" applyBorder="1" applyAlignment="1" applyProtection="1">
      <alignment horizontal="right" vertical="center" shrinkToFit="1"/>
    </xf>
    <xf numFmtId="38" fontId="3" fillId="0" borderId="8" xfId="1" applyFont="1" applyBorder="1" applyAlignment="1" applyProtection="1">
      <alignment horizontal="right" vertical="center" shrinkToFit="1"/>
    </xf>
    <xf numFmtId="38" fontId="3" fillId="0" borderId="28" xfId="1" applyFont="1" applyBorder="1" applyAlignment="1" applyProtection="1">
      <alignment horizontal="right" vertical="center" shrinkToFit="1"/>
    </xf>
    <xf numFmtId="38" fontId="3" fillId="0" borderId="38" xfId="1" applyFont="1" applyBorder="1" applyAlignment="1" applyProtection="1">
      <alignment horizontal="right" vertical="center" shrinkToFit="1"/>
    </xf>
    <xf numFmtId="38" fontId="3" fillId="0" borderId="7" xfId="1" applyFont="1" applyBorder="1" applyAlignment="1" applyProtection="1">
      <alignment horizontal="right" vertical="center" shrinkToFit="1"/>
    </xf>
    <xf numFmtId="38" fontId="3" fillId="0" borderId="39" xfId="1" applyFont="1" applyBorder="1" applyAlignment="1" applyProtection="1">
      <alignment horizontal="right" vertical="center" shrinkToFit="1"/>
    </xf>
    <xf numFmtId="38" fontId="3" fillId="0" borderId="8" xfId="1" applyFont="1" applyBorder="1" applyAlignment="1" applyProtection="1">
      <alignment horizontal="right" vertical="center"/>
    </xf>
    <xf numFmtId="38" fontId="3" fillId="0" borderId="28" xfId="1" applyFont="1" applyBorder="1" applyAlignment="1" applyProtection="1">
      <alignment horizontal="right" vertical="center"/>
    </xf>
    <xf numFmtId="38" fontId="3" fillId="0" borderId="7" xfId="1" applyFont="1" applyBorder="1" applyAlignment="1" applyProtection="1">
      <alignment horizontal="right" vertical="center"/>
    </xf>
    <xf numFmtId="38" fontId="3" fillId="0" borderId="39" xfId="1" applyFont="1" applyBorder="1" applyAlignment="1" applyProtection="1">
      <alignment horizontal="right" vertical="center"/>
    </xf>
    <xf numFmtId="0" fontId="3" fillId="0" borderId="52" xfId="0" applyFont="1" applyBorder="1" applyProtection="1">
      <alignment vertical="center"/>
    </xf>
    <xf numFmtId="0" fontId="7" fillId="0" borderId="1" xfId="0" applyFont="1" applyBorder="1" applyAlignment="1" applyProtection="1">
      <alignment vertical="center" wrapText="1"/>
    </xf>
    <xf numFmtId="0" fontId="7" fillId="0" borderId="39" xfId="0" applyFont="1" applyBorder="1" applyAlignment="1" applyProtection="1">
      <alignment vertical="center" wrapText="1"/>
    </xf>
    <xf numFmtId="0" fontId="3" fillId="0" borderId="9" xfId="0" applyFont="1" applyBorder="1" applyAlignment="1" applyProtection="1">
      <alignment vertical="center" wrapText="1"/>
    </xf>
    <xf numFmtId="0" fontId="3" fillId="0" borderId="0" xfId="0" applyFont="1" applyBorder="1" applyAlignment="1" applyProtection="1">
      <alignment vertical="center" wrapText="1"/>
    </xf>
    <xf numFmtId="0" fontId="3" fillId="0" borderId="1" xfId="0" applyFont="1" applyBorder="1" applyAlignment="1" applyProtection="1">
      <alignment vertical="center" wrapText="1"/>
    </xf>
    <xf numFmtId="0" fontId="3" fillId="0" borderId="38" xfId="0" applyFont="1" applyBorder="1" applyAlignment="1" applyProtection="1">
      <alignment vertical="center" wrapText="1"/>
    </xf>
    <xf numFmtId="0" fontId="3" fillId="0" borderId="7" xfId="0" applyFont="1" applyBorder="1" applyAlignment="1" applyProtection="1">
      <alignment vertical="center" wrapText="1"/>
    </xf>
    <xf numFmtId="0" fontId="3" fillId="0" borderId="39" xfId="0" applyFont="1" applyBorder="1" applyAlignment="1" applyProtection="1">
      <alignment vertical="center" wrapText="1"/>
    </xf>
    <xf numFmtId="0" fontId="3" fillId="6" borderId="28" xfId="0" applyFont="1" applyFill="1" applyBorder="1" applyAlignment="1" applyProtection="1">
      <alignment horizontal="center" vertical="center" shrinkToFit="1"/>
      <protection locked="0"/>
    </xf>
    <xf numFmtId="0" fontId="3" fillId="6" borderId="9"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3" fillId="6" borderId="38" xfId="0" applyFont="1" applyFill="1" applyBorder="1" applyAlignment="1" applyProtection="1">
      <alignment horizontal="center" vertical="center" shrinkToFit="1"/>
      <protection locked="0"/>
    </xf>
    <xf numFmtId="0" fontId="3" fillId="6" borderId="7" xfId="0" applyFont="1" applyFill="1" applyBorder="1" applyAlignment="1" applyProtection="1">
      <alignment horizontal="center" vertical="center" shrinkToFit="1"/>
      <protection locked="0"/>
    </xf>
    <xf numFmtId="0" fontId="3" fillId="6" borderId="39" xfId="0" applyFont="1" applyFill="1" applyBorder="1" applyAlignment="1" applyProtection="1">
      <alignment horizontal="center" vertical="center" shrinkToFit="1"/>
      <protection locked="0"/>
    </xf>
    <xf numFmtId="0" fontId="3" fillId="0" borderId="13" xfId="0" applyFont="1" applyBorder="1" applyProtection="1">
      <alignment vertical="center"/>
    </xf>
    <xf numFmtId="0" fontId="4" fillId="0" borderId="7" xfId="0" applyFont="1" applyBorder="1" applyProtection="1">
      <alignment vertical="center"/>
    </xf>
    <xf numFmtId="0" fontId="11" fillId="2" borderId="0" xfId="0" applyFont="1" applyFill="1" applyAlignment="1">
      <alignment horizontal="left" vertical="top" wrapText="1"/>
    </xf>
    <xf numFmtId="0" fontId="3" fillId="0" borderId="13" xfId="0" applyFont="1" applyBorder="1" applyAlignment="1">
      <alignment horizontal="left" vertical="center" wrapText="1"/>
    </xf>
    <xf numFmtId="0" fontId="3" fillId="0" borderId="8" xfId="0" applyFont="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38" xfId="0" applyFont="1" applyBorder="1" applyAlignment="1">
      <alignment horizontal="left" vertical="center" wrapText="1"/>
    </xf>
    <xf numFmtId="0" fontId="3" fillId="0" borderId="7" xfId="0" applyFont="1" applyBorder="1" applyAlignment="1">
      <alignment horizontal="left" vertical="center" wrapText="1"/>
    </xf>
    <xf numFmtId="0" fontId="3" fillId="0" borderId="39" xfId="0" applyFont="1" applyBorder="1" applyAlignment="1">
      <alignment horizontal="left" vertical="center" wrapText="1"/>
    </xf>
    <xf numFmtId="0" fontId="10" fillId="6" borderId="13" xfId="0" applyFont="1" applyFill="1" applyBorder="1" applyAlignment="1" applyProtection="1">
      <alignment horizontal="left" vertical="top" wrapText="1"/>
      <protection locked="0"/>
    </xf>
    <xf numFmtId="0" fontId="10" fillId="6" borderId="8" xfId="0" applyFont="1" applyFill="1" applyBorder="1" applyAlignment="1" applyProtection="1">
      <alignment horizontal="left" vertical="top" wrapText="1"/>
      <protection locked="0"/>
    </xf>
    <xf numFmtId="0" fontId="10" fillId="6" borderId="28" xfId="0" applyFont="1" applyFill="1" applyBorder="1" applyAlignment="1" applyProtection="1">
      <alignment horizontal="left" vertical="top" wrapText="1"/>
      <protection locked="0"/>
    </xf>
    <xf numFmtId="0" fontId="10" fillId="6" borderId="9" xfId="0" applyFont="1" applyFill="1" applyBorder="1" applyAlignment="1" applyProtection="1">
      <alignment horizontal="left" vertical="top" wrapText="1"/>
      <protection locked="0"/>
    </xf>
    <xf numFmtId="0" fontId="10" fillId="6" borderId="0" xfId="0" applyFont="1" applyFill="1" applyBorder="1" applyAlignment="1" applyProtection="1">
      <alignment horizontal="left" vertical="top" wrapText="1"/>
      <protection locked="0"/>
    </xf>
    <xf numFmtId="0" fontId="10" fillId="6" borderId="1" xfId="0" applyFont="1" applyFill="1" applyBorder="1" applyAlignment="1" applyProtection="1">
      <alignment horizontal="left" vertical="top" wrapText="1"/>
      <protection locked="0"/>
    </xf>
    <xf numFmtId="0" fontId="10" fillId="6" borderId="38" xfId="0" applyFont="1" applyFill="1" applyBorder="1" applyAlignment="1" applyProtection="1">
      <alignment horizontal="left" vertical="top" wrapText="1"/>
      <protection locked="0"/>
    </xf>
    <xf numFmtId="0" fontId="10" fillId="6" borderId="7" xfId="0" applyFont="1" applyFill="1" applyBorder="1" applyAlignment="1" applyProtection="1">
      <alignment horizontal="left" vertical="top" wrapText="1"/>
      <protection locked="0"/>
    </xf>
    <xf numFmtId="0" fontId="10" fillId="6" borderId="39" xfId="0" applyFont="1" applyFill="1" applyBorder="1" applyAlignment="1" applyProtection="1">
      <alignment horizontal="left" vertical="top" wrapText="1"/>
      <protection locked="0"/>
    </xf>
    <xf numFmtId="0" fontId="3" fillId="0" borderId="30" xfId="0" applyFont="1" applyBorder="1" applyAlignment="1">
      <alignment vertical="center" shrinkToFit="1"/>
    </xf>
    <xf numFmtId="0" fontId="3" fillId="0" borderId="6" xfId="0" applyFont="1" applyBorder="1" applyAlignment="1">
      <alignment vertical="center" shrinkToFit="1"/>
    </xf>
    <xf numFmtId="0" fontId="7" fillId="0" borderId="30" xfId="0" applyFont="1" applyBorder="1" applyAlignment="1">
      <alignment vertical="center" shrinkToFit="1"/>
    </xf>
    <xf numFmtId="0" fontId="7" fillId="0" borderId="6" xfId="0" applyFont="1" applyBorder="1" applyAlignment="1">
      <alignment vertical="center" shrinkToFit="1"/>
    </xf>
    <xf numFmtId="0" fontId="3" fillId="6" borderId="6" xfId="0" applyFont="1" applyFill="1" applyBorder="1" applyAlignment="1" applyProtection="1">
      <alignment horizontal="center" vertical="center" shrinkToFit="1"/>
      <protection locked="0"/>
    </xf>
    <xf numFmtId="0" fontId="3" fillId="0" borderId="23"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6" xfId="0" applyFont="1" applyBorder="1">
      <alignmen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0" fillId="0" borderId="0" xfId="0">
      <alignment vertical="center"/>
    </xf>
    <xf numFmtId="0" fontId="3" fillId="0" borderId="6" xfId="0" applyFont="1" applyBorder="1" applyAlignment="1">
      <alignment horizontal="center" vertical="center"/>
    </xf>
    <xf numFmtId="49" fontId="3" fillId="0" borderId="13" xfId="0" applyNumberFormat="1" applyFont="1" applyBorder="1">
      <alignment vertical="center"/>
    </xf>
    <xf numFmtId="49" fontId="3" fillId="0" borderId="8" xfId="0" applyNumberFormat="1" applyFont="1" applyBorder="1">
      <alignment vertical="center"/>
    </xf>
    <xf numFmtId="49" fontId="3" fillId="0" borderId="28" xfId="0" applyNumberFormat="1" applyFont="1" applyBorder="1">
      <alignment vertical="center"/>
    </xf>
    <xf numFmtId="0" fontId="3" fillId="0" borderId="9" xfId="0" applyFont="1" applyBorder="1">
      <alignment vertical="center"/>
    </xf>
    <xf numFmtId="0" fontId="3" fillId="0" borderId="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7" xfId="0" applyFont="1" applyBorder="1">
      <alignment vertical="center"/>
    </xf>
    <xf numFmtId="0" fontId="3" fillId="0" borderId="39" xfId="0" applyFont="1" applyBorder="1">
      <alignment vertical="center"/>
    </xf>
    <xf numFmtId="49" fontId="3" fillId="0" borderId="13" xfId="0" applyNumberFormat="1" applyFont="1" applyBorder="1" applyAlignment="1">
      <alignment vertical="center" shrinkToFit="1"/>
    </xf>
    <xf numFmtId="49" fontId="3" fillId="0" borderId="8" xfId="0" applyNumberFormat="1" applyFont="1" applyBorder="1" applyAlignment="1">
      <alignment vertical="center" shrinkToFit="1"/>
    </xf>
    <xf numFmtId="49" fontId="3" fillId="0" borderId="28" xfId="0" applyNumberFormat="1" applyFont="1" applyBorder="1" applyAlignment="1">
      <alignment vertical="center" shrinkToFi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3" fillId="0" borderId="39" xfId="0" applyFont="1" applyBorder="1" applyAlignment="1">
      <alignment horizontal="center" vertical="center"/>
    </xf>
    <xf numFmtId="0" fontId="3" fillId="0" borderId="9" xfId="0" applyFont="1" applyBorder="1" applyAlignment="1">
      <alignment vertical="center" shrinkToFit="1"/>
    </xf>
    <xf numFmtId="0" fontId="3" fillId="0" borderId="0" xfId="0" applyFont="1" applyBorder="1" applyAlignment="1">
      <alignment vertical="center" shrinkToFit="1"/>
    </xf>
    <xf numFmtId="0" fontId="3" fillId="0" borderId="1" xfId="0" applyFont="1" applyBorder="1" applyAlignment="1">
      <alignment vertical="center" shrinkToFit="1"/>
    </xf>
    <xf numFmtId="0" fontId="3" fillId="0" borderId="38" xfId="0" applyFont="1" applyBorder="1" applyAlignment="1">
      <alignment vertical="center" shrinkToFit="1"/>
    </xf>
    <xf numFmtId="0" fontId="3" fillId="0" borderId="7" xfId="0" applyFont="1" applyBorder="1" applyAlignment="1">
      <alignment vertical="center" shrinkToFit="1"/>
    </xf>
    <xf numFmtId="0" fontId="3" fillId="0" borderId="39" xfId="0" applyFont="1" applyBorder="1" applyAlignment="1">
      <alignment vertical="center" shrinkToFit="1"/>
    </xf>
    <xf numFmtId="0" fontId="3" fillId="0" borderId="53" xfId="0" applyFont="1" applyBorder="1" applyAlignment="1">
      <alignment vertical="center" shrinkToFit="1"/>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7" xfId="0" applyFont="1" applyBorder="1" applyAlignment="1">
      <alignment vertical="center" wrapText="1"/>
    </xf>
    <xf numFmtId="0" fontId="3" fillId="0" borderId="39" xfId="0" applyFont="1" applyBorder="1" applyAlignment="1">
      <alignment vertical="center" wrapText="1"/>
    </xf>
    <xf numFmtId="0" fontId="3" fillId="0" borderId="13"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3" fillId="6" borderId="30" xfId="0" applyFont="1" applyFill="1" applyBorder="1" applyAlignment="1" applyProtection="1">
      <alignment horizontal="center" vertical="center" shrinkToFit="1"/>
      <protection locked="0"/>
    </xf>
    <xf numFmtId="0" fontId="4" fillId="0" borderId="21"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8" xfId="0" applyFont="1" applyBorder="1" applyAlignment="1">
      <alignment horizontal="left" vertical="center" shrinkToFit="1"/>
    </xf>
    <xf numFmtId="49" fontId="4" fillId="0" borderId="9" xfId="0" applyNumberFormat="1" applyFont="1" applyBorder="1" applyAlignment="1">
      <alignment vertical="center" wrapText="1"/>
    </xf>
    <xf numFmtId="49" fontId="4" fillId="0" borderId="0" xfId="0" applyNumberFormat="1" applyFont="1" applyBorder="1" applyAlignment="1">
      <alignment vertical="center" wrapText="1"/>
    </xf>
    <xf numFmtId="49" fontId="4" fillId="0" borderId="1" xfId="0" applyNumberFormat="1" applyFont="1" applyBorder="1" applyAlignment="1">
      <alignment vertical="center" wrapText="1"/>
    </xf>
    <xf numFmtId="49" fontId="4" fillId="0" borderId="38" xfId="0" applyNumberFormat="1" applyFont="1" applyBorder="1" applyAlignment="1">
      <alignment vertical="center" wrapText="1"/>
    </xf>
    <xf numFmtId="49" fontId="4" fillId="0" borderId="7" xfId="0" applyNumberFormat="1" applyFont="1" applyBorder="1" applyAlignment="1">
      <alignment vertical="center" wrapText="1"/>
    </xf>
    <xf numFmtId="49" fontId="4" fillId="0" borderId="39" xfId="0" applyNumberFormat="1" applyFont="1" applyBorder="1" applyAlignment="1">
      <alignment vertical="center" wrapText="1"/>
    </xf>
    <xf numFmtId="49" fontId="3" fillId="0" borderId="9" xfId="0" applyNumberFormat="1" applyFont="1" applyBorder="1" applyAlignment="1">
      <alignment vertical="center" shrinkToFit="1"/>
    </xf>
    <xf numFmtId="49" fontId="3" fillId="0" borderId="0" xfId="0" applyNumberFormat="1" applyFont="1" applyBorder="1" applyAlignment="1">
      <alignment vertical="center" shrinkToFit="1"/>
    </xf>
    <xf numFmtId="49" fontId="3" fillId="0" borderId="1" xfId="0" applyNumberFormat="1" applyFont="1" applyBorder="1" applyAlignment="1">
      <alignment vertical="center" shrinkToFit="1"/>
    </xf>
    <xf numFmtId="49" fontId="3" fillId="0" borderId="9" xfId="0" applyNumberFormat="1" applyFont="1" applyBorder="1">
      <alignment vertical="center"/>
    </xf>
    <xf numFmtId="49" fontId="3" fillId="0" borderId="0" xfId="0" applyNumberFormat="1" applyFont="1" applyBorder="1">
      <alignment vertical="center"/>
    </xf>
    <xf numFmtId="49" fontId="3" fillId="0" borderId="1" xfId="0" applyNumberFormat="1" applyFont="1" applyBorder="1">
      <alignment vertical="center"/>
    </xf>
    <xf numFmtId="49" fontId="4" fillId="0" borderId="9" xfId="0" applyNumberFormat="1" applyFont="1" applyBorder="1">
      <alignment vertical="center"/>
    </xf>
    <xf numFmtId="49" fontId="4" fillId="0" borderId="0" xfId="0" applyNumberFormat="1" applyFont="1" applyBorder="1">
      <alignment vertical="center"/>
    </xf>
    <xf numFmtId="49" fontId="4" fillId="0" borderId="1" xfId="0" applyNumberFormat="1" applyFont="1" applyBorder="1">
      <alignment vertical="center"/>
    </xf>
    <xf numFmtId="49" fontId="4" fillId="0" borderId="38" xfId="0" applyNumberFormat="1" applyFont="1" applyBorder="1">
      <alignment vertical="center"/>
    </xf>
    <xf numFmtId="49" fontId="4" fillId="0" borderId="7" xfId="0" applyNumberFormat="1" applyFont="1" applyBorder="1">
      <alignment vertical="center"/>
    </xf>
    <xf numFmtId="49" fontId="4" fillId="0" borderId="39" xfId="0" applyNumberFormat="1" applyFont="1" applyBorder="1">
      <alignment vertical="center"/>
    </xf>
    <xf numFmtId="49" fontId="3" fillId="0" borderId="38" xfId="0" applyNumberFormat="1" applyFont="1" applyBorder="1">
      <alignment vertical="center"/>
    </xf>
    <xf numFmtId="49" fontId="3" fillId="0" borderId="7" xfId="0" applyNumberFormat="1" applyFont="1" applyBorder="1">
      <alignment vertical="center"/>
    </xf>
    <xf numFmtId="49" fontId="3" fillId="0" borderId="39" xfId="0" applyNumberFormat="1" applyFont="1" applyBorder="1">
      <alignment vertical="center"/>
    </xf>
    <xf numFmtId="49" fontId="3" fillId="6" borderId="23" xfId="0" applyNumberFormat="1" applyFont="1" applyFill="1" applyBorder="1" applyAlignment="1" applyProtection="1">
      <alignment horizontal="center" vertical="center" shrinkToFit="1"/>
      <protection locked="0"/>
    </xf>
    <xf numFmtId="49" fontId="3" fillId="6" borderId="21" xfId="0" applyNumberFormat="1" applyFont="1" applyFill="1" applyBorder="1" applyAlignment="1" applyProtection="1">
      <alignment horizontal="center" vertical="center" shrinkToFit="1"/>
      <protection locked="0"/>
    </xf>
    <xf numFmtId="49" fontId="3" fillId="6" borderId="22" xfId="0" applyNumberFormat="1" applyFont="1" applyFill="1" applyBorder="1" applyAlignment="1" applyProtection="1">
      <alignment horizontal="center" vertical="center" shrinkToFit="1"/>
      <protection locked="0"/>
    </xf>
    <xf numFmtId="0" fontId="3" fillId="6" borderId="42"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H128"/>
  <sheetViews>
    <sheetView tabSelected="1" zoomScaleNormal="100" workbookViewId="0">
      <selection activeCell="Q28" sqref="Q28:BJ29"/>
    </sheetView>
  </sheetViews>
  <sheetFormatPr defaultRowHeight="13.5"/>
  <cols>
    <col min="1" max="3" width="1.625" customWidth="1"/>
    <col min="4" max="13" width="1.5" customWidth="1"/>
    <col min="14" max="16" width="1.625" customWidth="1"/>
    <col min="17" max="26" width="1.5" customWidth="1"/>
    <col min="27" max="30" width="1.625" customWidth="1"/>
    <col min="31" max="37" width="1.5" customWidth="1"/>
    <col min="38" max="40" width="1.625" customWidth="1"/>
    <col min="41" max="62" width="1.5" customWidth="1"/>
    <col min="63" max="79" width="1.625" customWidth="1"/>
  </cols>
  <sheetData>
    <row r="1" spans="1:86" ht="13.5" customHeight="1">
      <c r="A1" s="132" t="s">
        <v>144</v>
      </c>
      <c r="B1" s="132"/>
      <c r="C1" s="132"/>
      <c r="D1" s="132"/>
      <c r="E1" s="132"/>
      <c r="F1" s="132"/>
      <c r="G1" s="132"/>
      <c r="H1" s="132"/>
      <c r="I1" s="132"/>
      <c r="J1" s="132"/>
      <c r="K1" s="132"/>
      <c r="L1" s="132"/>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4"/>
      <c r="BL1" s="14"/>
      <c r="BM1" s="14"/>
      <c r="BN1" s="14"/>
      <c r="BO1" s="14"/>
      <c r="BP1" s="14"/>
      <c r="BQ1" s="14"/>
      <c r="BR1" s="14"/>
      <c r="BS1" s="14"/>
      <c r="BT1" s="14"/>
      <c r="BU1" s="14"/>
      <c r="BV1" s="14"/>
      <c r="BW1" s="14"/>
      <c r="BX1" s="14"/>
      <c r="BY1" s="14"/>
      <c r="BZ1" s="14"/>
      <c r="CA1" s="14"/>
      <c r="CB1" s="14"/>
      <c r="CC1" s="14"/>
      <c r="CD1" s="14"/>
      <c r="CE1" s="14"/>
      <c r="CF1" s="14"/>
      <c r="CG1" s="14"/>
      <c r="CH1" s="14"/>
    </row>
    <row r="2" spans="1:86">
      <c r="A2" s="133" t="s">
        <v>112</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4"/>
      <c r="BL2" s="14"/>
      <c r="BM2" s="14"/>
      <c r="BN2" s="14"/>
      <c r="BO2" s="14"/>
      <c r="BP2" s="14"/>
      <c r="BQ2" s="14"/>
      <c r="BR2" s="14"/>
      <c r="BS2" s="14"/>
      <c r="BT2" s="14"/>
      <c r="BU2" s="14"/>
      <c r="BV2" s="14"/>
      <c r="BW2" s="14"/>
      <c r="BX2" s="14"/>
      <c r="BY2" s="14"/>
      <c r="BZ2" s="14"/>
      <c r="CA2" s="14"/>
      <c r="CB2" s="14"/>
      <c r="CC2" s="14"/>
      <c r="CD2" s="14"/>
      <c r="CE2" s="14"/>
      <c r="CF2" s="14"/>
      <c r="CG2" s="14"/>
      <c r="CH2" s="14"/>
    </row>
    <row r="3" spans="1:86">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4"/>
      <c r="BL3" s="14"/>
      <c r="BM3" s="14"/>
      <c r="BN3" s="14"/>
      <c r="BO3" s="14"/>
      <c r="BP3" s="14"/>
      <c r="BQ3" s="14"/>
      <c r="BR3" s="14"/>
      <c r="BS3" s="14"/>
      <c r="BT3" s="14"/>
      <c r="BU3" s="14"/>
      <c r="BV3" s="14"/>
      <c r="BW3" s="14"/>
      <c r="BX3" s="14"/>
      <c r="BY3" s="14"/>
      <c r="BZ3" s="14"/>
      <c r="CA3" s="14"/>
      <c r="CB3" s="14"/>
      <c r="CC3" s="14"/>
      <c r="CD3" s="14"/>
      <c r="CE3" s="14"/>
      <c r="CF3" s="14"/>
      <c r="CG3" s="14"/>
      <c r="CH3" s="14"/>
    </row>
    <row r="4" spans="1:86" ht="10.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4"/>
      <c r="BL4" s="14"/>
      <c r="BM4" s="14"/>
      <c r="BN4" s="14"/>
      <c r="BO4" s="14"/>
      <c r="BP4" s="14"/>
      <c r="BQ4" s="14"/>
      <c r="BR4" s="14"/>
      <c r="BS4" s="14"/>
      <c r="BT4" s="14"/>
      <c r="BU4" s="14"/>
      <c r="BV4" s="14"/>
      <c r="BW4" s="14"/>
      <c r="BX4" s="14"/>
      <c r="BY4" s="14"/>
      <c r="BZ4" s="14"/>
      <c r="CA4" s="14"/>
      <c r="CB4" s="14"/>
      <c r="CC4" s="14"/>
      <c r="CD4" s="14"/>
      <c r="CE4" s="14"/>
      <c r="CF4" s="14"/>
      <c r="CG4" s="14"/>
      <c r="CH4" s="14"/>
    </row>
    <row r="5" spans="1:86">
      <c r="A5" s="134" t="s">
        <v>235</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4"/>
      <c r="BL5" s="14"/>
      <c r="BM5" s="14"/>
      <c r="BN5" s="14"/>
      <c r="BO5" s="14"/>
      <c r="BP5" s="14"/>
      <c r="BQ5" s="14"/>
      <c r="BR5" s="14"/>
      <c r="BS5" s="14"/>
      <c r="BT5" s="14"/>
      <c r="BU5" s="14"/>
      <c r="BV5" s="14"/>
      <c r="BW5" s="14"/>
      <c r="BX5" s="14"/>
      <c r="BY5" s="14"/>
      <c r="BZ5" s="14"/>
      <c r="CA5" s="14"/>
      <c r="CB5" s="14"/>
      <c r="CC5" s="14"/>
      <c r="CD5" s="14"/>
      <c r="CE5" s="14"/>
      <c r="CF5" s="14"/>
      <c r="CG5" s="14"/>
      <c r="CH5" s="14"/>
    </row>
    <row r="6" spans="1:86">
      <c r="A6" s="134" t="s">
        <v>185</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4"/>
      <c r="BL6" s="14"/>
      <c r="BM6" s="14"/>
      <c r="BN6" s="14"/>
      <c r="BO6" s="14"/>
      <c r="BP6" s="14"/>
      <c r="BQ6" s="14"/>
      <c r="BR6" s="14"/>
      <c r="BS6" s="14"/>
      <c r="BT6" s="14"/>
      <c r="BU6" s="14"/>
      <c r="BV6" s="14"/>
      <c r="BW6" s="14"/>
      <c r="BX6" s="14"/>
      <c r="BY6" s="14"/>
      <c r="BZ6" s="14"/>
      <c r="CA6" s="14"/>
      <c r="CB6" s="14"/>
      <c r="CC6" s="14"/>
      <c r="CD6" s="14"/>
      <c r="CE6" s="14"/>
      <c r="CF6" s="14"/>
      <c r="CG6" s="14"/>
      <c r="CH6" s="14"/>
    </row>
    <row r="7" spans="1:86" ht="10.5" customHeight="1">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4"/>
      <c r="BL7" s="14"/>
      <c r="BM7" s="14"/>
      <c r="BN7" s="14"/>
      <c r="BO7" s="14"/>
      <c r="BP7" s="14"/>
      <c r="BQ7" s="14"/>
      <c r="BR7" s="14"/>
      <c r="BS7" s="14"/>
      <c r="BT7" s="14"/>
      <c r="BU7" s="14"/>
      <c r="BV7" s="14"/>
      <c r="BW7" s="14"/>
      <c r="BX7" s="14"/>
      <c r="BY7" s="14"/>
      <c r="BZ7" s="14"/>
      <c r="CA7" s="14"/>
      <c r="CB7" s="14"/>
      <c r="CC7" s="14"/>
      <c r="CD7" s="14"/>
      <c r="CE7" s="14"/>
      <c r="CF7" s="14"/>
      <c r="CG7" s="14"/>
      <c r="CH7" s="14"/>
    </row>
    <row r="8" spans="1:86">
      <c r="A8" s="16"/>
      <c r="B8" s="153" t="s">
        <v>225</v>
      </c>
      <c r="C8" s="153"/>
      <c r="D8" s="153"/>
      <c r="E8" s="153"/>
      <c r="F8" s="145"/>
      <c r="G8" s="145"/>
      <c r="H8" s="145"/>
      <c r="I8" s="145"/>
      <c r="J8" s="152" t="s">
        <v>226</v>
      </c>
      <c r="K8" s="152"/>
      <c r="L8" s="145"/>
      <c r="M8" s="145"/>
      <c r="N8" s="145"/>
      <c r="O8" s="145"/>
      <c r="P8" s="152" t="s">
        <v>219</v>
      </c>
      <c r="Q8" s="152"/>
      <c r="R8" s="145"/>
      <c r="S8" s="145"/>
      <c r="T8" s="145"/>
      <c r="U8" s="145"/>
      <c r="V8" s="152" t="s">
        <v>220</v>
      </c>
      <c r="W8" s="152"/>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4"/>
      <c r="BL8" s="14"/>
      <c r="BM8" s="14"/>
      <c r="BN8" s="14"/>
      <c r="BO8" s="14"/>
      <c r="BP8" s="14"/>
      <c r="BQ8" s="14"/>
      <c r="BR8" s="14"/>
      <c r="BS8" s="14"/>
      <c r="BT8" s="14"/>
      <c r="BU8" s="14"/>
      <c r="BV8" s="14"/>
      <c r="BW8" s="14"/>
      <c r="BX8" s="14"/>
      <c r="BY8" s="14"/>
      <c r="BZ8" s="14"/>
      <c r="CA8" s="14"/>
      <c r="CB8" s="14"/>
      <c r="CC8" s="14"/>
      <c r="CD8" s="14"/>
      <c r="CE8" s="14"/>
      <c r="CF8" s="14"/>
      <c r="CG8" s="14"/>
      <c r="CH8" s="14"/>
    </row>
    <row r="9" spans="1:86">
      <c r="A9" s="135" t="s">
        <v>186</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4"/>
      <c r="BL9" s="14"/>
      <c r="BM9" s="14"/>
      <c r="BN9" s="14"/>
      <c r="BO9" s="14"/>
      <c r="BP9" s="14"/>
      <c r="BQ9" s="14"/>
      <c r="BR9" s="14"/>
      <c r="BS9" s="14"/>
      <c r="BT9" s="14"/>
      <c r="BU9" s="14"/>
      <c r="BV9" s="14"/>
      <c r="BW9" s="14"/>
      <c r="BX9" s="14"/>
      <c r="BY9" s="14"/>
      <c r="BZ9" s="14"/>
      <c r="CA9" s="14"/>
      <c r="CB9" s="14"/>
      <c r="CC9" s="14"/>
      <c r="CD9" s="14"/>
      <c r="CE9" s="14"/>
      <c r="CF9" s="14"/>
      <c r="CG9" s="14"/>
      <c r="CH9" s="14"/>
    </row>
    <row r="10" spans="1:86" ht="10.5" customHeight="1" thickBot="1">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row>
    <row r="11" spans="1:86" ht="9.9499999999999993" customHeight="1">
      <c r="A11" s="136" t="s">
        <v>100</v>
      </c>
      <c r="B11" s="137"/>
      <c r="C11" s="138"/>
      <c r="D11" s="93">
        <v>1</v>
      </c>
      <c r="E11" s="94"/>
      <c r="F11" s="95"/>
      <c r="G11" s="66" t="s">
        <v>101</v>
      </c>
      <c r="H11" s="99"/>
      <c r="I11" s="99"/>
      <c r="J11" s="99"/>
      <c r="K11" s="99"/>
      <c r="L11" s="99"/>
      <c r="M11" s="99"/>
      <c r="N11" s="99"/>
      <c r="O11" s="99"/>
      <c r="P11" s="99"/>
      <c r="Q11" s="154" t="s">
        <v>212</v>
      </c>
      <c r="R11" s="154"/>
      <c r="S11" s="154"/>
      <c r="T11" s="156"/>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8"/>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row>
    <row r="12" spans="1:86" ht="14.1" customHeight="1">
      <c r="A12" s="139"/>
      <c r="B12" s="140"/>
      <c r="C12" s="141"/>
      <c r="D12" s="96"/>
      <c r="E12" s="97"/>
      <c r="F12" s="98"/>
      <c r="G12" s="77"/>
      <c r="H12" s="100"/>
      <c r="I12" s="100"/>
      <c r="J12" s="100"/>
      <c r="K12" s="100"/>
      <c r="L12" s="100"/>
      <c r="M12" s="100"/>
      <c r="N12" s="100"/>
      <c r="O12" s="100"/>
      <c r="P12" s="100"/>
      <c r="Q12" s="155"/>
      <c r="R12" s="155"/>
      <c r="S12" s="155"/>
      <c r="T12" s="149"/>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1"/>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row>
    <row r="13" spans="1:86" ht="20.100000000000001" customHeight="1">
      <c r="A13" s="139"/>
      <c r="B13" s="140"/>
      <c r="C13" s="141"/>
      <c r="D13" s="96"/>
      <c r="E13" s="97"/>
      <c r="F13" s="98"/>
      <c r="G13" s="77"/>
      <c r="H13" s="100"/>
      <c r="I13" s="100"/>
      <c r="J13" s="100"/>
      <c r="K13" s="100"/>
      <c r="L13" s="100"/>
      <c r="M13" s="100"/>
      <c r="N13" s="100"/>
      <c r="O13" s="100"/>
      <c r="P13" s="100"/>
      <c r="Q13" s="57" t="s">
        <v>217</v>
      </c>
      <c r="R13" s="58"/>
      <c r="S13" s="58"/>
      <c r="T13" s="58"/>
      <c r="U13" s="58"/>
      <c r="V13" s="58"/>
      <c r="W13" s="58"/>
      <c r="X13" s="58"/>
      <c r="Y13" s="58"/>
      <c r="Z13" s="122"/>
      <c r="AA13" s="59" t="s">
        <v>224</v>
      </c>
      <c r="AB13" s="60"/>
      <c r="AC13" s="60"/>
      <c r="AD13" s="60"/>
      <c r="AE13" s="60"/>
      <c r="AF13" s="60"/>
      <c r="AG13" s="60"/>
      <c r="AH13" s="60"/>
      <c r="AI13" s="60"/>
      <c r="AJ13" s="60"/>
      <c r="AK13" s="60"/>
      <c r="AL13" s="60"/>
      <c r="AM13" s="60"/>
      <c r="AN13" s="61"/>
      <c r="AO13" s="112" t="s">
        <v>227</v>
      </c>
      <c r="AP13" s="113"/>
      <c r="AQ13" s="113"/>
      <c r="AR13" s="113"/>
      <c r="AS13" s="113"/>
      <c r="AT13" s="113"/>
      <c r="AU13" s="113"/>
      <c r="AV13" s="113"/>
      <c r="AW13" s="113"/>
      <c r="AX13" s="113"/>
      <c r="AY13" s="113"/>
      <c r="AZ13" s="113"/>
      <c r="BA13" s="113"/>
      <c r="BB13" s="113"/>
      <c r="BC13" s="113"/>
      <c r="BD13" s="113"/>
      <c r="BE13" s="113"/>
      <c r="BF13" s="113"/>
      <c r="BG13" s="113"/>
      <c r="BH13" s="113"/>
      <c r="BI13" s="113"/>
      <c r="BJ13" s="1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row>
    <row r="14" spans="1:86" ht="27" customHeight="1">
      <c r="A14" s="139"/>
      <c r="B14" s="140"/>
      <c r="C14" s="141"/>
      <c r="D14" s="103"/>
      <c r="E14" s="104"/>
      <c r="F14" s="105"/>
      <c r="G14" s="77"/>
      <c r="H14" s="100"/>
      <c r="I14" s="100"/>
      <c r="J14" s="100"/>
      <c r="K14" s="100"/>
      <c r="L14" s="100"/>
      <c r="M14" s="100"/>
      <c r="N14" s="100"/>
      <c r="O14" s="100"/>
      <c r="P14" s="100"/>
      <c r="Q14" s="54"/>
      <c r="R14" s="55"/>
      <c r="S14" s="55"/>
      <c r="T14" s="55"/>
      <c r="U14" s="55"/>
      <c r="V14" s="55"/>
      <c r="W14" s="55"/>
      <c r="X14" s="55"/>
      <c r="Y14" s="55"/>
      <c r="Z14" s="63"/>
      <c r="AA14" s="62"/>
      <c r="AB14" s="55"/>
      <c r="AC14" s="55"/>
      <c r="AD14" s="55"/>
      <c r="AE14" s="55"/>
      <c r="AF14" s="55"/>
      <c r="AG14" s="55"/>
      <c r="AH14" s="55"/>
      <c r="AI14" s="55"/>
      <c r="AJ14" s="55"/>
      <c r="AK14" s="55"/>
      <c r="AL14" s="55"/>
      <c r="AM14" s="55"/>
      <c r="AN14" s="63"/>
      <c r="AO14" s="50"/>
      <c r="AP14" s="51"/>
      <c r="AQ14" s="51"/>
      <c r="AR14" s="51"/>
      <c r="AS14" s="51"/>
      <c r="AT14" s="51"/>
      <c r="AU14" s="51"/>
      <c r="AV14" s="51"/>
      <c r="AW14" s="51"/>
      <c r="AX14" s="51"/>
      <c r="AY14" s="51"/>
      <c r="AZ14" s="51"/>
      <c r="BA14" s="51"/>
      <c r="BB14" s="51"/>
      <c r="BC14" s="51"/>
      <c r="BD14" s="51"/>
      <c r="BE14" s="51"/>
      <c r="BF14" s="51"/>
      <c r="BG14" s="51"/>
      <c r="BH14" s="51"/>
      <c r="BI14" s="51"/>
      <c r="BJ14" s="52"/>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row>
    <row r="15" spans="1:86" ht="9.75" customHeight="1">
      <c r="A15" s="139"/>
      <c r="B15" s="140"/>
      <c r="C15" s="141"/>
      <c r="D15" s="67">
        <v>2</v>
      </c>
      <c r="E15" s="68"/>
      <c r="F15" s="69"/>
      <c r="G15" s="77" t="s">
        <v>204</v>
      </c>
      <c r="H15" s="100"/>
      <c r="I15" s="100"/>
      <c r="J15" s="100"/>
      <c r="K15" s="100"/>
      <c r="L15" s="100"/>
      <c r="M15" s="100"/>
      <c r="N15" s="100"/>
      <c r="O15" s="100"/>
      <c r="P15" s="100"/>
      <c r="Q15" s="116"/>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8"/>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row>
    <row r="16" spans="1:86" ht="9" customHeight="1">
      <c r="A16" s="139"/>
      <c r="B16" s="140"/>
      <c r="C16" s="141"/>
      <c r="D16" s="103"/>
      <c r="E16" s="104"/>
      <c r="F16" s="105"/>
      <c r="G16" s="77"/>
      <c r="H16" s="100"/>
      <c r="I16" s="100"/>
      <c r="J16" s="100"/>
      <c r="K16" s="100"/>
      <c r="L16" s="100"/>
      <c r="M16" s="100"/>
      <c r="N16" s="100"/>
      <c r="O16" s="100"/>
      <c r="P16" s="100"/>
      <c r="Q16" s="119"/>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1"/>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row>
    <row r="17" spans="1:86" ht="18" customHeight="1">
      <c r="A17" s="139"/>
      <c r="B17" s="140"/>
      <c r="C17" s="141"/>
      <c r="D17" s="76">
        <v>3</v>
      </c>
      <c r="E17" s="53"/>
      <c r="F17" s="77"/>
      <c r="G17" s="76" t="s">
        <v>228</v>
      </c>
      <c r="H17" s="53"/>
      <c r="I17" s="53"/>
      <c r="J17" s="53"/>
      <c r="K17" s="53"/>
      <c r="L17" s="53"/>
      <c r="M17" s="53"/>
      <c r="N17" s="53"/>
      <c r="O17" s="53"/>
      <c r="P17" s="77"/>
      <c r="Q17" s="393"/>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J17" s="395"/>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row>
    <row r="18" spans="1:86">
      <c r="A18" s="139"/>
      <c r="B18" s="140"/>
      <c r="C18" s="141"/>
      <c r="D18" s="67">
        <v>4</v>
      </c>
      <c r="E18" s="68"/>
      <c r="F18" s="69"/>
      <c r="G18" s="123" t="s">
        <v>102</v>
      </c>
      <c r="H18" s="124"/>
      <c r="I18" s="124"/>
      <c r="J18" s="124"/>
      <c r="K18" s="124"/>
      <c r="L18" s="124"/>
      <c r="M18" s="124"/>
      <c r="N18" s="124"/>
      <c r="O18" s="124"/>
      <c r="P18" s="125"/>
      <c r="Q18" s="73"/>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5"/>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row>
    <row r="19" spans="1:86">
      <c r="A19" s="139"/>
      <c r="B19" s="140"/>
      <c r="C19" s="141"/>
      <c r="D19" s="103"/>
      <c r="E19" s="104"/>
      <c r="F19" s="105"/>
      <c r="G19" s="129"/>
      <c r="H19" s="130"/>
      <c r="I19" s="130"/>
      <c r="J19" s="130"/>
      <c r="K19" s="130"/>
      <c r="L19" s="130"/>
      <c r="M19" s="130"/>
      <c r="N19" s="130"/>
      <c r="O19" s="130"/>
      <c r="P19" s="131"/>
      <c r="Q19" s="284"/>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5"/>
      <c r="BI19" s="285"/>
      <c r="BJ19" s="396"/>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row>
    <row r="20" spans="1:86" ht="9.9499999999999993" customHeight="1">
      <c r="A20" s="139"/>
      <c r="B20" s="140"/>
      <c r="C20" s="141"/>
      <c r="D20" s="67">
        <v>5</v>
      </c>
      <c r="E20" s="68"/>
      <c r="F20" s="69"/>
      <c r="G20" s="77" t="s">
        <v>104</v>
      </c>
      <c r="H20" s="100"/>
      <c r="I20" s="100"/>
      <c r="J20" s="100"/>
      <c r="K20" s="100"/>
      <c r="L20" s="100"/>
      <c r="M20" s="100"/>
      <c r="N20" s="100"/>
      <c r="O20" s="100"/>
      <c r="P20" s="100"/>
      <c r="Q20" s="73"/>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5"/>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row>
    <row r="21" spans="1:86" ht="9.9499999999999993" customHeight="1">
      <c r="A21" s="139"/>
      <c r="B21" s="140"/>
      <c r="C21" s="141"/>
      <c r="D21" s="96"/>
      <c r="E21" s="97"/>
      <c r="F21" s="98"/>
      <c r="G21" s="77"/>
      <c r="H21" s="100"/>
      <c r="I21" s="100"/>
      <c r="J21" s="100"/>
      <c r="K21" s="100"/>
      <c r="L21" s="100"/>
      <c r="M21" s="100"/>
      <c r="N21" s="100"/>
      <c r="O21" s="100"/>
      <c r="P21" s="100"/>
      <c r="Q21" s="284"/>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396"/>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row>
    <row r="22" spans="1:86" ht="11.1" customHeight="1">
      <c r="A22" s="139"/>
      <c r="B22" s="140"/>
      <c r="C22" s="141"/>
      <c r="D22" s="96"/>
      <c r="E22" s="97"/>
      <c r="F22" s="98"/>
      <c r="G22" s="77" t="s">
        <v>103</v>
      </c>
      <c r="H22" s="100"/>
      <c r="I22" s="100"/>
      <c r="J22" s="100"/>
      <c r="K22" s="100"/>
      <c r="L22" s="100"/>
      <c r="M22" s="100"/>
      <c r="N22" s="100"/>
      <c r="O22" s="100"/>
      <c r="P22" s="100"/>
      <c r="Q22" s="73"/>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5"/>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row>
    <row r="23" spans="1:86" ht="11.1" customHeight="1">
      <c r="A23" s="139"/>
      <c r="B23" s="140"/>
      <c r="C23" s="141"/>
      <c r="D23" s="103"/>
      <c r="E23" s="104"/>
      <c r="F23" s="105"/>
      <c r="G23" s="77"/>
      <c r="H23" s="100"/>
      <c r="I23" s="100"/>
      <c r="J23" s="100"/>
      <c r="K23" s="100"/>
      <c r="L23" s="100"/>
      <c r="M23" s="100"/>
      <c r="N23" s="100"/>
      <c r="O23" s="100"/>
      <c r="P23" s="100"/>
      <c r="Q23" s="284"/>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5"/>
      <c r="AP23" s="285"/>
      <c r="AQ23" s="285"/>
      <c r="AR23" s="285"/>
      <c r="AS23" s="285"/>
      <c r="AT23" s="285"/>
      <c r="AU23" s="285"/>
      <c r="AV23" s="285"/>
      <c r="AW23" s="285"/>
      <c r="AX23" s="285"/>
      <c r="AY23" s="285"/>
      <c r="AZ23" s="285"/>
      <c r="BA23" s="285"/>
      <c r="BB23" s="285"/>
      <c r="BC23" s="285"/>
      <c r="BD23" s="285"/>
      <c r="BE23" s="285"/>
      <c r="BF23" s="285"/>
      <c r="BG23" s="285"/>
      <c r="BH23" s="285"/>
      <c r="BI23" s="285"/>
      <c r="BJ23" s="396"/>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row>
    <row r="24" spans="1:86" ht="11.1" customHeight="1">
      <c r="A24" s="139"/>
      <c r="B24" s="140"/>
      <c r="C24" s="141"/>
      <c r="D24" s="100">
        <v>6</v>
      </c>
      <c r="E24" s="100"/>
      <c r="F24" s="100"/>
      <c r="G24" s="77" t="s">
        <v>105</v>
      </c>
      <c r="H24" s="100"/>
      <c r="I24" s="100"/>
      <c r="J24" s="100"/>
      <c r="K24" s="100"/>
      <c r="L24" s="100"/>
      <c r="M24" s="100"/>
      <c r="N24" s="100"/>
      <c r="O24" s="100"/>
      <c r="P24" s="100"/>
      <c r="Q24" s="73"/>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5"/>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row>
    <row r="25" spans="1:86" ht="11.1" customHeight="1">
      <c r="A25" s="139"/>
      <c r="B25" s="140"/>
      <c r="C25" s="141"/>
      <c r="D25" s="100"/>
      <c r="E25" s="100"/>
      <c r="F25" s="100"/>
      <c r="G25" s="69"/>
      <c r="H25" s="115"/>
      <c r="I25" s="115"/>
      <c r="J25" s="115"/>
      <c r="K25" s="115"/>
      <c r="L25" s="115"/>
      <c r="M25" s="115"/>
      <c r="N25" s="115"/>
      <c r="O25" s="115"/>
      <c r="P25" s="115"/>
      <c r="Q25" s="284"/>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396"/>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row>
    <row r="26" spans="1:86" ht="9.9499999999999993" customHeight="1">
      <c r="A26" s="139"/>
      <c r="B26" s="140"/>
      <c r="C26" s="141"/>
      <c r="D26" s="100">
        <v>7</v>
      </c>
      <c r="E26" s="100"/>
      <c r="F26" s="100"/>
      <c r="G26" s="67" t="s">
        <v>218</v>
      </c>
      <c r="H26" s="68"/>
      <c r="I26" s="68"/>
      <c r="J26" s="68"/>
      <c r="K26" s="68"/>
      <c r="L26" s="68"/>
      <c r="M26" s="68"/>
      <c r="N26" s="68"/>
      <c r="O26" s="68"/>
      <c r="P26" s="69"/>
      <c r="Q26" s="146"/>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8"/>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row>
    <row r="27" spans="1:86" ht="9.9499999999999993" customHeight="1">
      <c r="A27" s="139"/>
      <c r="B27" s="140"/>
      <c r="C27" s="141"/>
      <c r="D27" s="100"/>
      <c r="E27" s="100"/>
      <c r="F27" s="100"/>
      <c r="G27" s="103"/>
      <c r="H27" s="104"/>
      <c r="I27" s="104"/>
      <c r="J27" s="104"/>
      <c r="K27" s="104"/>
      <c r="L27" s="104"/>
      <c r="M27" s="104"/>
      <c r="N27" s="104"/>
      <c r="O27" s="104"/>
      <c r="P27" s="105"/>
      <c r="Q27" s="149"/>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1"/>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row>
    <row r="28" spans="1:86">
      <c r="A28" s="139"/>
      <c r="B28" s="140"/>
      <c r="C28" s="141"/>
      <c r="D28" s="67">
        <v>8</v>
      </c>
      <c r="E28" s="68"/>
      <c r="F28" s="69"/>
      <c r="G28" s="123" t="s">
        <v>213</v>
      </c>
      <c r="H28" s="124"/>
      <c r="I28" s="124"/>
      <c r="J28" s="124"/>
      <c r="K28" s="124"/>
      <c r="L28" s="124"/>
      <c r="M28" s="124"/>
      <c r="N28" s="124"/>
      <c r="O28" s="124"/>
      <c r="P28" s="125"/>
      <c r="Q28" s="40"/>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2"/>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row>
    <row r="29" spans="1:86" ht="14.25" thickBot="1">
      <c r="A29" s="142"/>
      <c r="B29" s="143"/>
      <c r="C29" s="144"/>
      <c r="D29" s="106"/>
      <c r="E29" s="107"/>
      <c r="F29" s="108"/>
      <c r="G29" s="126"/>
      <c r="H29" s="127"/>
      <c r="I29" s="127"/>
      <c r="J29" s="127"/>
      <c r="K29" s="127"/>
      <c r="L29" s="127"/>
      <c r="M29" s="127"/>
      <c r="N29" s="127"/>
      <c r="O29" s="127"/>
      <c r="P29" s="128"/>
      <c r="Q29" s="43"/>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5"/>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row>
    <row r="30" spans="1:86">
      <c r="A30" s="30"/>
      <c r="B30" s="31"/>
      <c r="C30" s="32"/>
      <c r="D30" s="93">
        <v>9</v>
      </c>
      <c r="E30" s="94"/>
      <c r="F30" s="95"/>
      <c r="G30" s="66" t="s">
        <v>106</v>
      </c>
      <c r="H30" s="99"/>
      <c r="I30" s="99"/>
      <c r="J30" s="99"/>
      <c r="K30" s="99"/>
      <c r="L30" s="99"/>
      <c r="M30" s="99"/>
      <c r="N30" s="99"/>
      <c r="O30" s="99"/>
      <c r="P30" s="99"/>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2"/>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row>
    <row r="31" spans="1:86">
      <c r="A31" s="33"/>
      <c r="B31" s="34"/>
      <c r="C31" s="35"/>
      <c r="D31" s="103"/>
      <c r="E31" s="104"/>
      <c r="F31" s="105"/>
      <c r="G31" s="77"/>
      <c r="H31" s="100"/>
      <c r="I31" s="100"/>
      <c r="J31" s="100"/>
      <c r="K31" s="100"/>
      <c r="L31" s="100"/>
      <c r="M31" s="100"/>
      <c r="N31" s="100"/>
      <c r="O31" s="100"/>
      <c r="P31" s="100"/>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7"/>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row>
    <row r="32" spans="1:86">
      <c r="A32" s="33"/>
      <c r="B32" s="34"/>
      <c r="C32" s="35"/>
      <c r="D32" s="67">
        <v>10</v>
      </c>
      <c r="E32" s="68"/>
      <c r="F32" s="69"/>
      <c r="G32" s="77" t="s">
        <v>105</v>
      </c>
      <c r="H32" s="100"/>
      <c r="I32" s="100"/>
      <c r="J32" s="100"/>
      <c r="K32" s="100"/>
      <c r="L32" s="100"/>
      <c r="M32" s="100"/>
      <c r="N32" s="100"/>
      <c r="O32" s="100"/>
      <c r="P32" s="100"/>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7"/>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row>
    <row r="33" spans="1:86">
      <c r="A33" s="33"/>
      <c r="B33" s="34"/>
      <c r="C33" s="35"/>
      <c r="D33" s="96"/>
      <c r="E33" s="97"/>
      <c r="F33" s="98"/>
      <c r="G33" s="69"/>
      <c r="H33" s="115"/>
      <c r="I33" s="115"/>
      <c r="J33" s="115"/>
      <c r="K33" s="115"/>
      <c r="L33" s="115"/>
      <c r="M33" s="115"/>
      <c r="N33" s="115"/>
      <c r="O33" s="115"/>
      <c r="P33" s="115"/>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9"/>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row>
    <row r="34" spans="1:86">
      <c r="A34" s="33"/>
      <c r="B34" s="34"/>
      <c r="C34" s="35"/>
      <c r="D34" s="67">
        <v>11</v>
      </c>
      <c r="E34" s="68"/>
      <c r="F34" s="69"/>
      <c r="G34" s="77" t="s">
        <v>206</v>
      </c>
      <c r="H34" s="100"/>
      <c r="I34" s="100"/>
      <c r="J34" s="100"/>
      <c r="K34" s="100"/>
      <c r="L34" s="100"/>
      <c r="M34" s="100"/>
      <c r="N34" s="100"/>
      <c r="O34" s="100"/>
      <c r="P34" s="100"/>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7"/>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row>
    <row r="35" spans="1:86" ht="14.25" thickBot="1">
      <c r="A35" s="36"/>
      <c r="B35" s="37"/>
      <c r="C35" s="38"/>
      <c r="D35" s="106"/>
      <c r="E35" s="107"/>
      <c r="F35" s="108"/>
      <c r="G35" s="80"/>
      <c r="H35" s="109"/>
      <c r="I35" s="109"/>
      <c r="J35" s="109"/>
      <c r="K35" s="109"/>
      <c r="L35" s="109"/>
      <c r="M35" s="109"/>
      <c r="N35" s="109"/>
      <c r="O35" s="109"/>
      <c r="P35" s="109"/>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1"/>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row>
    <row r="36" spans="1:86" ht="13.5" customHeight="1">
      <c r="A36" s="136" t="s">
        <v>107</v>
      </c>
      <c r="B36" s="137"/>
      <c r="C36" s="138"/>
      <c r="D36" s="93">
        <v>12</v>
      </c>
      <c r="E36" s="94"/>
      <c r="F36" s="95"/>
      <c r="G36" s="66" t="s">
        <v>108</v>
      </c>
      <c r="H36" s="99"/>
      <c r="I36" s="99"/>
      <c r="J36" s="99"/>
      <c r="K36" s="99"/>
      <c r="L36" s="99"/>
      <c r="M36" s="99"/>
      <c r="N36" s="99"/>
      <c r="O36" s="99"/>
      <c r="P36" s="99"/>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2"/>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row>
    <row r="37" spans="1:86">
      <c r="A37" s="139"/>
      <c r="B37" s="140"/>
      <c r="C37" s="141"/>
      <c r="D37" s="103"/>
      <c r="E37" s="104"/>
      <c r="F37" s="105"/>
      <c r="G37" s="77"/>
      <c r="H37" s="100"/>
      <c r="I37" s="100"/>
      <c r="J37" s="100"/>
      <c r="K37" s="100"/>
      <c r="L37" s="100"/>
      <c r="M37" s="100"/>
      <c r="N37" s="100"/>
      <c r="O37" s="100"/>
      <c r="P37" s="100"/>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7"/>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row>
    <row r="38" spans="1:86" ht="20.100000000000001" customHeight="1">
      <c r="A38" s="139"/>
      <c r="B38" s="140"/>
      <c r="C38" s="141"/>
      <c r="D38" s="67">
        <v>13</v>
      </c>
      <c r="E38" s="68"/>
      <c r="F38" s="69"/>
      <c r="G38" s="77" t="s">
        <v>109</v>
      </c>
      <c r="H38" s="100"/>
      <c r="I38" s="100"/>
      <c r="J38" s="100"/>
      <c r="K38" s="100"/>
      <c r="L38" s="100"/>
      <c r="M38" s="100"/>
      <c r="N38" s="100"/>
      <c r="O38" s="100"/>
      <c r="P38" s="100"/>
      <c r="Q38" s="57" t="s">
        <v>217</v>
      </c>
      <c r="R38" s="58"/>
      <c r="S38" s="58"/>
      <c r="T38" s="58"/>
      <c r="U38" s="58"/>
      <c r="V38" s="58"/>
      <c r="W38" s="58"/>
      <c r="X38" s="58"/>
      <c r="Y38" s="58"/>
      <c r="Z38" s="122"/>
      <c r="AA38" s="59" t="s">
        <v>224</v>
      </c>
      <c r="AB38" s="60"/>
      <c r="AC38" s="60"/>
      <c r="AD38" s="60"/>
      <c r="AE38" s="60"/>
      <c r="AF38" s="60"/>
      <c r="AG38" s="60"/>
      <c r="AH38" s="60"/>
      <c r="AI38" s="60"/>
      <c r="AJ38" s="60"/>
      <c r="AK38" s="60"/>
      <c r="AL38" s="60"/>
      <c r="AM38" s="60"/>
      <c r="AN38" s="61"/>
      <c r="AO38" s="112" t="s">
        <v>232</v>
      </c>
      <c r="AP38" s="113"/>
      <c r="AQ38" s="113"/>
      <c r="AR38" s="113"/>
      <c r="AS38" s="113"/>
      <c r="AT38" s="113"/>
      <c r="AU38" s="113"/>
      <c r="AV38" s="113"/>
      <c r="AW38" s="113"/>
      <c r="AX38" s="113"/>
      <c r="AY38" s="113"/>
      <c r="AZ38" s="113"/>
      <c r="BA38" s="113"/>
      <c r="BB38" s="113"/>
      <c r="BC38" s="113"/>
      <c r="BD38" s="113"/>
      <c r="BE38" s="113"/>
      <c r="BF38" s="113"/>
      <c r="BG38" s="113"/>
      <c r="BH38" s="113"/>
      <c r="BI38" s="113"/>
      <c r="BJ38" s="1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row>
    <row r="39" spans="1:86" ht="20.100000000000001" customHeight="1">
      <c r="A39" s="139"/>
      <c r="B39" s="140"/>
      <c r="C39" s="141"/>
      <c r="D39" s="103"/>
      <c r="E39" s="104"/>
      <c r="F39" s="105"/>
      <c r="G39" s="77"/>
      <c r="H39" s="100"/>
      <c r="I39" s="100"/>
      <c r="J39" s="100"/>
      <c r="K39" s="100"/>
      <c r="L39" s="100"/>
      <c r="M39" s="100"/>
      <c r="N39" s="100"/>
      <c r="O39" s="100"/>
      <c r="P39" s="100"/>
      <c r="Q39" s="54"/>
      <c r="R39" s="55"/>
      <c r="S39" s="55"/>
      <c r="T39" s="55"/>
      <c r="U39" s="55"/>
      <c r="V39" s="55"/>
      <c r="W39" s="55"/>
      <c r="X39" s="55"/>
      <c r="Y39" s="55"/>
      <c r="Z39" s="63"/>
      <c r="AA39" s="62"/>
      <c r="AB39" s="55"/>
      <c r="AC39" s="55"/>
      <c r="AD39" s="55"/>
      <c r="AE39" s="55"/>
      <c r="AF39" s="55"/>
      <c r="AG39" s="55"/>
      <c r="AH39" s="55"/>
      <c r="AI39" s="55"/>
      <c r="AJ39" s="55"/>
      <c r="AK39" s="55"/>
      <c r="AL39" s="55"/>
      <c r="AM39" s="55"/>
      <c r="AN39" s="63"/>
      <c r="AO39" s="50"/>
      <c r="AP39" s="51"/>
      <c r="AQ39" s="51"/>
      <c r="AR39" s="51"/>
      <c r="AS39" s="51"/>
      <c r="AT39" s="51"/>
      <c r="AU39" s="51"/>
      <c r="AV39" s="51"/>
      <c r="AW39" s="51"/>
      <c r="AX39" s="51"/>
      <c r="AY39" s="51"/>
      <c r="AZ39" s="51"/>
      <c r="BA39" s="51"/>
      <c r="BB39" s="51"/>
      <c r="BC39" s="51"/>
      <c r="BD39" s="51"/>
      <c r="BE39" s="51"/>
      <c r="BF39" s="51"/>
      <c r="BG39" s="51"/>
      <c r="BH39" s="51"/>
      <c r="BI39" s="51"/>
      <c r="BJ39" s="52"/>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row>
    <row r="40" spans="1:86">
      <c r="A40" s="139"/>
      <c r="B40" s="140"/>
      <c r="C40" s="141"/>
      <c r="D40" s="67">
        <v>14</v>
      </c>
      <c r="E40" s="68"/>
      <c r="F40" s="69"/>
      <c r="G40" s="123" t="s">
        <v>149</v>
      </c>
      <c r="H40" s="124"/>
      <c r="I40" s="124"/>
      <c r="J40" s="124"/>
      <c r="K40" s="124"/>
      <c r="L40" s="124"/>
      <c r="M40" s="124"/>
      <c r="N40" s="124"/>
      <c r="O40" s="124"/>
      <c r="P40" s="125"/>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7"/>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row>
    <row r="41" spans="1:86">
      <c r="A41" s="139"/>
      <c r="B41" s="140"/>
      <c r="C41" s="141"/>
      <c r="D41" s="103"/>
      <c r="E41" s="104"/>
      <c r="F41" s="105"/>
      <c r="G41" s="129"/>
      <c r="H41" s="130"/>
      <c r="I41" s="130"/>
      <c r="J41" s="130"/>
      <c r="K41" s="130"/>
      <c r="L41" s="130"/>
      <c r="M41" s="130"/>
      <c r="N41" s="130"/>
      <c r="O41" s="130"/>
      <c r="P41" s="131"/>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7"/>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row>
    <row r="42" spans="1:86">
      <c r="A42" s="139"/>
      <c r="B42" s="140"/>
      <c r="C42" s="141"/>
      <c r="D42" s="67">
        <v>15</v>
      </c>
      <c r="E42" s="68"/>
      <c r="F42" s="69"/>
      <c r="G42" s="77" t="s">
        <v>105</v>
      </c>
      <c r="H42" s="100"/>
      <c r="I42" s="100"/>
      <c r="J42" s="100"/>
      <c r="K42" s="100"/>
      <c r="L42" s="100"/>
      <c r="M42" s="100"/>
      <c r="N42" s="100"/>
      <c r="O42" s="100"/>
      <c r="P42" s="100"/>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7"/>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row>
    <row r="43" spans="1:86">
      <c r="A43" s="139"/>
      <c r="B43" s="140"/>
      <c r="C43" s="141"/>
      <c r="D43" s="103"/>
      <c r="E43" s="104"/>
      <c r="F43" s="105"/>
      <c r="G43" s="69"/>
      <c r="H43" s="115"/>
      <c r="I43" s="115"/>
      <c r="J43" s="115"/>
      <c r="K43" s="115"/>
      <c r="L43" s="115"/>
      <c r="M43" s="115"/>
      <c r="N43" s="115"/>
      <c r="O43" s="115"/>
      <c r="P43" s="115"/>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9"/>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row>
    <row r="44" spans="1:86">
      <c r="A44" s="139"/>
      <c r="B44" s="140"/>
      <c r="C44" s="141"/>
      <c r="D44" s="67">
        <v>16</v>
      </c>
      <c r="E44" s="68"/>
      <c r="F44" s="69"/>
      <c r="G44" s="77" t="s">
        <v>206</v>
      </c>
      <c r="H44" s="100"/>
      <c r="I44" s="100"/>
      <c r="J44" s="100"/>
      <c r="K44" s="100"/>
      <c r="L44" s="100"/>
      <c r="M44" s="100"/>
      <c r="N44" s="100"/>
      <c r="O44" s="100"/>
      <c r="P44" s="100"/>
      <c r="Q44" s="116"/>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8"/>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row>
    <row r="45" spans="1:86">
      <c r="A45" s="139"/>
      <c r="B45" s="140"/>
      <c r="C45" s="141"/>
      <c r="D45" s="96"/>
      <c r="E45" s="97"/>
      <c r="F45" s="98"/>
      <c r="G45" s="69"/>
      <c r="H45" s="115"/>
      <c r="I45" s="115"/>
      <c r="J45" s="115"/>
      <c r="K45" s="115"/>
      <c r="L45" s="115"/>
      <c r="M45" s="115"/>
      <c r="N45" s="115"/>
      <c r="O45" s="115"/>
      <c r="P45" s="115"/>
      <c r="Q45" s="119"/>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1"/>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row>
    <row r="46" spans="1:86">
      <c r="A46" s="139"/>
      <c r="B46" s="140"/>
      <c r="C46" s="141"/>
      <c r="D46" s="67">
        <v>17</v>
      </c>
      <c r="E46" s="68"/>
      <c r="F46" s="69"/>
      <c r="G46" s="123" t="s">
        <v>214</v>
      </c>
      <c r="H46" s="124"/>
      <c r="I46" s="124"/>
      <c r="J46" s="124"/>
      <c r="K46" s="124"/>
      <c r="L46" s="124"/>
      <c r="M46" s="124"/>
      <c r="N46" s="124"/>
      <c r="O46" s="124"/>
      <c r="P46" s="125"/>
      <c r="Q46" s="40"/>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2"/>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row>
    <row r="47" spans="1:86" ht="14.25" thickBot="1">
      <c r="A47" s="142"/>
      <c r="B47" s="143"/>
      <c r="C47" s="144"/>
      <c r="D47" s="106"/>
      <c r="E47" s="107"/>
      <c r="F47" s="108"/>
      <c r="G47" s="126"/>
      <c r="H47" s="127"/>
      <c r="I47" s="127"/>
      <c r="J47" s="127"/>
      <c r="K47" s="127"/>
      <c r="L47" s="127"/>
      <c r="M47" s="127"/>
      <c r="N47" s="127"/>
      <c r="O47" s="127"/>
      <c r="P47" s="128"/>
      <c r="Q47" s="43"/>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5"/>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row>
    <row r="48" spans="1:86">
      <c r="A48" s="84" t="s">
        <v>110</v>
      </c>
      <c r="B48" s="85"/>
      <c r="C48" s="86"/>
      <c r="D48" s="93">
        <v>18</v>
      </c>
      <c r="E48" s="94"/>
      <c r="F48" s="95"/>
      <c r="G48" s="66" t="s">
        <v>108</v>
      </c>
      <c r="H48" s="99"/>
      <c r="I48" s="99"/>
      <c r="J48" s="99"/>
      <c r="K48" s="99"/>
      <c r="L48" s="99"/>
      <c r="M48" s="99"/>
      <c r="N48" s="99"/>
      <c r="O48" s="99"/>
      <c r="P48" s="99"/>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2"/>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row>
    <row r="49" spans="1:86">
      <c r="A49" s="87"/>
      <c r="B49" s="88"/>
      <c r="C49" s="89"/>
      <c r="D49" s="96"/>
      <c r="E49" s="97"/>
      <c r="F49" s="98"/>
      <c r="G49" s="77"/>
      <c r="H49" s="100"/>
      <c r="I49" s="100"/>
      <c r="J49" s="100"/>
      <c r="K49" s="100"/>
      <c r="L49" s="100"/>
      <c r="M49" s="100"/>
      <c r="N49" s="100"/>
      <c r="O49" s="100"/>
      <c r="P49" s="100"/>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7"/>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row>
    <row r="50" spans="1:86" ht="20.100000000000001" customHeight="1">
      <c r="A50" s="87"/>
      <c r="B50" s="88"/>
      <c r="C50" s="89"/>
      <c r="D50" s="67">
        <v>19</v>
      </c>
      <c r="E50" s="68"/>
      <c r="F50" s="69"/>
      <c r="G50" s="77" t="s">
        <v>109</v>
      </c>
      <c r="H50" s="100"/>
      <c r="I50" s="100"/>
      <c r="J50" s="100"/>
      <c r="K50" s="100"/>
      <c r="L50" s="100"/>
      <c r="M50" s="100"/>
      <c r="N50" s="100"/>
      <c r="O50" s="100"/>
      <c r="P50" s="100"/>
      <c r="Q50" s="57" t="s">
        <v>217</v>
      </c>
      <c r="R50" s="58"/>
      <c r="S50" s="58"/>
      <c r="T50" s="58"/>
      <c r="U50" s="58"/>
      <c r="V50" s="58"/>
      <c r="W50" s="58"/>
      <c r="X50" s="58"/>
      <c r="Y50" s="58"/>
      <c r="Z50" s="58"/>
      <c r="AA50" s="59" t="s">
        <v>224</v>
      </c>
      <c r="AB50" s="60"/>
      <c r="AC50" s="60"/>
      <c r="AD50" s="60"/>
      <c r="AE50" s="60"/>
      <c r="AF50" s="60"/>
      <c r="AG50" s="60"/>
      <c r="AH50" s="60"/>
      <c r="AI50" s="60"/>
      <c r="AJ50" s="60"/>
      <c r="AK50" s="60"/>
      <c r="AL50" s="60"/>
      <c r="AM50" s="60"/>
      <c r="AN50" s="61"/>
      <c r="AO50" s="112" t="s">
        <v>232</v>
      </c>
      <c r="AP50" s="113"/>
      <c r="AQ50" s="113"/>
      <c r="AR50" s="113"/>
      <c r="AS50" s="113"/>
      <c r="AT50" s="113"/>
      <c r="AU50" s="113"/>
      <c r="AV50" s="113"/>
      <c r="AW50" s="113"/>
      <c r="AX50" s="113"/>
      <c r="AY50" s="113"/>
      <c r="AZ50" s="113"/>
      <c r="BA50" s="113"/>
      <c r="BB50" s="113"/>
      <c r="BC50" s="113"/>
      <c r="BD50" s="113"/>
      <c r="BE50" s="113"/>
      <c r="BF50" s="113"/>
      <c r="BG50" s="113"/>
      <c r="BH50" s="113"/>
      <c r="BI50" s="113"/>
      <c r="BJ50" s="1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row>
    <row r="51" spans="1:86" ht="20.100000000000001" customHeight="1">
      <c r="A51" s="87"/>
      <c r="B51" s="88"/>
      <c r="C51" s="89"/>
      <c r="D51" s="103"/>
      <c r="E51" s="104"/>
      <c r="F51" s="105"/>
      <c r="G51" s="77"/>
      <c r="H51" s="100"/>
      <c r="I51" s="100"/>
      <c r="J51" s="100"/>
      <c r="K51" s="100"/>
      <c r="L51" s="100"/>
      <c r="M51" s="100"/>
      <c r="N51" s="100"/>
      <c r="O51" s="100"/>
      <c r="P51" s="100"/>
      <c r="Q51" s="54"/>
      <c r="R51" s="55"/>
      <c r="S51" s="55"/>
      <c r="T51" s="55"/>
      <c r="U51" s="55"/>
      <c r="V51" s="55"/>
      <c r="W51" s="55"/>
      <c r="X51" s="55"/>
      <c r="Y51" s="55"/>
      <c r="Z51" s="55"/>
      <c r="AA51" s="62"/>
      <c r="AB51" s="55"/>
      <c r="AC51" s="55"/>
      <c r="AD51" s="55"/>
      <c r="AE51" s="55"/>
      <c r="AF51" s="55"/>
      <c r="AG51" s="55"/>
      <c r="AH51" s="55"/>
      <c r="AI51" s="55"/>
      <c r="AJ51" s="55"/>
      <c r="AK51" s="55"/>
      <c r="AL51" s="55"/>
      <c r="AM51" s="55"/>
      <c r="AN51" s="63"/>
      <c r="AO51" s="50"/>
      <c r="AP51" s="51"/>
      <c r="AQ51" s="51"/>
      <c r="AR51" s="51"/>
      <c r="AS51" s="51"/>
      <c r="AT51" s="51"/>
      <c r="AU51" s="51"/>
      <c r="AV51" s="51"/>
      <c r="AW51" s="51"/>
      <c r="AX51" s="51"/>
      <c r="AY51" s="51"/>
      <c r="AZ51" s="51"/>
      <c r="BA51" s="51"/>
      <c r="BB51" s="51"/>
      <c r="BC51" s="51"/>
      <c r="BD51" s="51"/>
      <c r="BE51" s="51"/>
      <c r="BF51" s="51"/>
      <c r="BG51" s="51"/>
      <c r="BH51" s="51"/>
      <c r="BI51" s="51"/>
      <c r="BJ51" s="52"/>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row>
    <row r="52" spans="1:86">
      <c r="A52" s="87"/>
      <c r="B52" s="88"/>
      <c r="C52" s="89"/>
      <c r="D52" s="96">
        <v>20</v>
      </c>
      <c r="E52" s="97"/>
      <c r="F52" s="98"/>
      <c r="G52" s="77" t="s">
        <v>105</v>
      </c>
      <c r="H52" s="100"/>
      <c r="I52" s="100"/>
      <c r="J52" s="100"/>
      <c r="K52" s="100"/>
      <c r="L52" s="100"/>
      <c r="M52" s="100"/>
      <c r="N52" s="100"/>
      <c r="O52" s="100"/>
      <c r="P52" s="100"/>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7"/>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row>
    <row r="53" spans="1:86" ht="14.25" thickBot="1">
      <c r="A53" s="90"/>
      <c r="B53" s="91"/>
      <c r="C53" s="92"/>
      <c r="D53" s="106"/>
      <c r="E53" s="107"/>
      <c r="F53" s="108"/>
      <c r="G53" s="80"/>
      <c r="H53" s="109"/>
      <c r="I53" s="109"/>
      <c r="J53" s="109"/>
      <c r="K53" s="109"/>
      <c r="L53" s="109"/>
      <c r="M53" s="109"/>
      <c r="N53" s="109"/>
      <c r="O53" s="109"/>
      <c r="P53" s="109"/>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1"/>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row>
    <row r="54" spans="1:86">
      <c r="A54" s="3"/>
      <c r="B54" s="4"/>
      <c r="C54" s="5"/>
      <c r="D54" s="64">
        <v>21</v>
      </c>
      <c r="E54" s="65"/>
      <c r="F54" s="66"/>
      <c r="G54" s="65" t="s">
        <v>111</v>
      </c>
      <c r="H54" s="65"/>
      <c r="I54" s="65"/>
      <c r="J54" s="65"/>
      <c r="K54" s="65"/>
      <c r="L54" s="65"/>
      <c r="M54" s="65"/>
      <c r="N54" s="65"/>
      <c r="O54" s="65"/>
      <c r="P54" s="65"/>
      <c r="Q54" s="70" t="str">
        <f>_xlfn.IFS(AND(DATA_都道府県="",DATA_区市郡=""),"",DATA_区市郡="東茨城郡茨城町","町内",DATA_都道府県="茨城県","県内",DATA_都道府県&lt;&gt;"茨城県","県外")</f>
        <v/>
      </c>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2"/>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row>
    <row r="55" spans="1:86" ht="14.25" thickBot="1">
      <c r="A55" s="6"/>
      <c r="B55" s="1"/>
      <c r="C55" s="2"/>
      <c r="D55" s="67"/>
      <c r="E55" s="68"/>
      <c r="F55" s="69"/>
      <c r="G55" s="68"/>
      <c r="H55" s="68"/>
      <c r="I55" s="68"/>
      <c r="J55" s="68"/>
      <c r="K55" s="68"/>
      <c r="L55" s="68"/>
      <c r="M55" s="68"/>
      <c r="N55" s="68"/>
      <c r="O55" s="68"/>
      <c r="P55" s="68"/>
      <c r="Q55" s="73"/>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5"/>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row>
    <row r="56" spans="1:86">
      <c r="A56" s="84" t="s">
        <v>116</v>
      </c>
      <c r="B56" s="85"/>
      <c r="C56" s="86"/>
      <c r="D56" s="64">
        <v>22</v>
      </c>
      <c r="E56" s="65"/>
      <c r="F56" s="66"/>
      <c r="G56" s="65" t="s">
        <v>113</v>
      </c>
      <c r="H56" s="65"/>
      <c r="I56" s="65"/>
      <c r="J56" s="65"/>
      <c r="K56" s="65"/>
      <c r="L56" s="65"/>
      <c r="M56" s="65"/>
      <c r="N56" s="65"/>
      <c r="O56" s="65"/>
      <c r="P56" s="65"/>
      <c r="Q56" s="70"/>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2"/>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row>
    <row r="57" spans="1:86">
      <c r="A57" s="87"/>
      <c r="B57" s="88"/>
      <c r="C57" s="89"/>
      <c r="D57" s="76"/>
      <c r="E57" s="53"/>
      <c r="F57" s="77"/>
      <c r="G57" s="53"/>
      <c r="H57" s="53"/>
      <c r="I57" s="53"/>
      <c r="J57" s="53"/>
      <c r="K57" s="53"/>
      <c r="L57" s="53"/>
      <c r="M57" s="53"/>
      <c r="N57" s="53"/>
      <c r="O57" s="53"/>
      <c r="P57" s="53"/>
      <c r="Q57" s="54"/>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6"/>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row>
    <row r="58" spans="1:86">
      <c r="A58" s="87"/>
      <c r="B58" s="88"/>
      <c r="C58" s="89"/>
      <c r="D58" s="76">
        <v>23</v>
      </c>
      <c r="E58" s="53"/>
      <c r="F58" s="77"/>
      <c r="G58" s="53" t="s">
        <v>114</v>
      </c>
      <c r="H58" s="53"/>
      <c r="I58" s="53"/>
      <c r="J58" s="53"/>
      <c r="K58" s="53"/>
      <c r="L58" s="53"/>
      <c r="M58" s="53"/>
      <c r="N58" s="53"/>
      <c r="O58" s="53"/>
      <c r="P58" s="53"/>
      <c r="Q58" s="54"/>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6"/>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row>
    <row r="59" spans="1:86">
      <c r="A59" s="87"/>
      <c r="B59" s="88"/>
      <c r="C59" s="89"/>
      <c r="D59" s="76"/>
      <c r="E59" s="53"/>
      <c r="F59" s="77"/>
      <c r="G59" s="53"/>
      <c r="H59" s="53"/>
      <c r="I59" s="53"/>
      <c r="J59" s="53"/>
      <c r="K59" s="53"/>
      <c r="L59" s="53"/>
      <c r="M59" s="53"/>
      <c r="N59" s="53"/>
      <c r="O59" s="53"/>
      <c r="P59" s="53"/>
      <c r="Q59" s="54"/>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6"/>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row>
    <row r="60" spans="1:86">
      <c r="A60" s="87"/>
      <c r="B60" s="88"/>
      <c r="C60" s="89"/>
      <c r="D60" s="76">
        <v>24</v>
      </c>
      <c r="E60" s="53"/>
      <c r="F60" s="77"/>
      <c r="G60" s="53" t="s">
        <v>115</v>
      </c>
      <c r="H60" s="53"/>
      <c r="I60" s="53"/>
      <c r="J60" s="53"/>
      <c r="K60" s="53"/>
      <c r="L60" s="53"/>
      <c r="M60" s="53"/>
      <c r="N60" s="53"/>
      <c r="O60" s="53"/>
      <c r="P60" s="53"/>
      <c r="Q60" s="54"/>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row>
    <row r="61" spans="1:86" ht="14.25" thickBot="1">
      <c r="A61" s="90"/>
      <c r="B61" s="91"/>
      <c r="C61" s="92"/>
      <c r="D61" s="78"/>
      <c r="E61" s="79"/>
      <c r="F61" s="80"/>
      <c r="G61" s="79"/>
      <c r="H61" s="79"/>
      <c r="I61" s="79"/>
      <c r="J61" s="79"/>
      <c r="K61" s="79"/>
      <c r="L61" s="79"/>
      <c r="M61" s="79"/>
      <c r="N61" s="79"/>
      <c r="O61" s="79"/>
      <c r="P61" s="79"/>
      <c r="Q61" s="81"/>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3"/>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row>
    <row r="62" spans="1:86">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row>
    <row r="63" spans="1:86">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row>
    <row r="64" spans="1:86">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row>
    <row r="65" spans="1:86">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row>
    <row r="66" spans="1:86">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row>
    <row r="67" spans="1:86">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row>
    <row r="68" spans="1:86">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row>
    <row r="69" spans="1:86">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row>
    <row r="70" spans="1:86">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row>
    <row r="71" spans="1:86">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row>
    <row r="72" spans="1:86">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row>
    <row r="73" spans="1:86">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row>
    <row r="74" spans="1:86">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row>
    <row r="75" spans="1:86">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row>
    <row r="76" spans="1:86">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row>
    <row r="77" spans="1:86">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row>
    <row r="78" spans="1:86">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row>
    <row r="79" spans="1:86">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row>
    <row r="80" spans="1:86">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row>
    <row r="81" spans="1:86">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row>
    <row r="82" spans="1:86">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row>
    <row r="83" spans="1:86">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row>
    <row r="84" spans="1:86">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row>
    <row r="85" spans="1:86">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row>
    <row r="86" spans="1:86">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row>
    <row r="87" spans="1:86">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row>
    <row r="88" spans="1:86">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row>
    <row r="89" spans="1:86">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row>
    <row r="90" spans="1:86">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row>
    <row r="91" spans="1:86">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row>
    <row r="92" spans="1:86">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row>
    <row r="93" spans="1:86">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row>
    <row r="94" spans="1:86">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row>
    <row r="95" spans="1:86">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row>
    <row r="96" spans="1:86">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row>
    <row r="97" spans="63:86">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row>
    <row r="98" spans="63:86">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row>
    <row r="99" spans="63:86">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row>
    <row r="100" spans="63:86">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row>
    <row r="101" spans="63:86">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row>
    <row r="102" spans="63:86">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row>
    <row r="103" spans="63:86">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row>
    <row r="104" spans="63:86">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row>
    <row r="105" spans="63:86">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row>
    <row r="106" spans="63:86">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row>
    <row r="107" spans="63:86">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row>
    <row r="108" spans="63:86">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row>
    <row r="109" spans="63:86">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row>
    <row r="110" spans="63:86">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row>
    <row r="111" spans="63:86">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row>
    <row r="112" spans="63:86">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row>
    <row r="113" spans="63:86">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row>
    <row r="114" spans="63:86">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row>
    <row r="115" spans="63:86">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row>
    <row r="116" spans="63:86">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row>
    <row r="117" spans="63:86">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row>
    <row r="118" spans="63:86">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row>
    <row r="119" spans="63:86">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row>
    <row r="120" spans="63:86">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row>
    <row r="121" spans="63:86">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row>
    <row r="122" spans="63:86">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row>
    <row r="123" spans="63:86">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row>
    <row r="124" spans="63:86">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row>
    <row r="125" spans="63:86">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row>
    <row r="126" spans="63:86">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row>
    <row r="127" spans="63:86">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row>
    <row r="128" spans="63:86">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row>
  </sheetData>
  <sheetProtection selectLockedCells="1"/>
  <mergeCells count="107">
    <mergeCell ref="R8:U8"/>
    <mergeCell ref="AA14:AN14"/>
    <mergeCell ref="D26:F27"/>
    <mergeCell ref="G26:P27"/>
    <mergeCell ref="Q26:BJ27"/>
    <mergeCell ref="J8:K8"/>
    <mergeCell ref="B8:E8"/>
    <mergeCell ref="P8:Q8"/>
    <mergeCell ref="V8:W8"/>
    <mergeCell ref="Q11:S12"/>
    <mergeCell ref="G22:P23"/>
    <mergeCell ref="T11:BJ12"/>
    <mergeCell ref="AA13:AN13"/>
    <mergeCell ref="Q17:BJ17"/>
    <mergeCell ref="Q18:BJ19"/>
    <mergeCell ref="Q20:BJ21"/>
    <mergeCell ref="Q22:BJ23"/>
    <mergeCell ref="Q24:BJ25"/>
    <mergeCell ref="A56:C61"/>
    <mergeCell ref="A1:L1"/>
    <mergeCell ref="A2:BJ3"/>
    <mergeCell ref="A5:BJ5"/>
    <mergeCell ref="A6:BJ6"/>
    <mergeCell ref="A9:BJ9"/>
    <mergeCell ref="D11:F14"/>
    <mergeCell ref="G11:P14"/>
    <mergeCell ref="A11:C29"/>
    <mergeCell ref="A36:C47"/>
    <mergeCell ref="D46:F47"/>
    <mergeCell ref="G46:P47"/>
    <mergeCell ref="D40:F41"/>
    <mergeCell ref="G40:P41"/>
    <mergeCell ref="D42:F43"/>
    <mergeCell ref="G42:P43"/>
    <mergeCell ref="D36:F37"/>
    <mergeCell ref="D38:F39"/>
    <mergeCell ref="F8:I8"/>
    <mergeCell ref="L8:O8"/>
    <mergeCell ref="AO39:BJ39"/>
    <mergeCell ref="AO13:BJ13"/>
    <mergeCell ref="AO14:BJ14"/>
    <mergeCell ref="Q13:Z13"/>
    <mergeCell ref="Q14:Z14"/>
    <mergeCell ref="D15:F16"/>
    <mergeCell ref="G15:P16"/>
    <mergeCell ref="Q15:BJ16"/>
    <mergeCell ref="D18:F19"/>
    <mergeCell ref="G18:P19"/>
    <mergeCell ref="G20:P21"/>
    <mergeCell ref="D17:F17"/>
    <mergeCell ref="G17:P17"/>
    <mergeCell ref="Q30:BJ31"/>
    <mergeCell ref="G36:P37"/>
    <mergeCell ref="D32:F33"/>
    <mergeCell ref="G32:P33"/>
    <mergeCell ref="Q32:BJ33"/>
    <mergeCell ref="D34:F35"/>
    <mergeCell ref="G34:P35"/>
    <mergeCell ref="Q36:BJ37"/>
    <mergeCell ref="D20:F23"/>
    <mergeCell ref="Q34:BJ35"/>
    <mergeCell ref="D30:F31"/>
    <mergeCell ref="G30:P31"/>
    <mergeCell ref="D24:F25"/>
    <mergeCell ref="G24:P25"/>
    <mergeCell ref="D28:F29"/>
    <mergeCell ref="G28:P29"/>
    <mergeCell ref="Q28:BJ29"/>
    <mergeCell ref="D44:F45"/>
    <mergeCell ref="AO38:BJ38"/>
    <mergeCell ref="G44:P45"/>
    <mergeCell ref="Q44:BJ45"/>
    <mergeCell ref="Q39:Z39"/>
    <mergeCell ref="Q38:Z38"/>
    <mergeCell ref="AA38:AN38"/>
    <mergeCell ref="Q40:BJ41"/>
    <mergeCell ref="AA39:AN39"/>
    <mergeCell ref="G38:P39"/>
    <mergeCell ref="A48:C53"/>
    <mergeCell ref="D48:F49"/>
    <mergeCell ref="G48:P49"/>
    <mergeCell ref="Q48:BJ49"/>
    <mergeCell ref="D50:F51"/>
    <mergeCell ref="G50:P51"/>
    <mergeCell ref="D52:F53"/>
    <mergeCell ref="G52:P53"/>
    <mergeCell ref="Q52:BJ53"/>
    <mergeCell ref="AO50:BJ50"/>
    <mergeCell ref="D54:F55"/>
    <mergeCell ref="G54:P55"/>
    <mergeCell ref="Q54:BJ55"/>
    <mergeCell ref="D60:F61"/>
    <mergeCell ref="G60:P61"/>
    <mergeCell ref="Q60:BJ61"/>
    <mergeCell ref="D56:F57"/>
    <mergeCell ref="G56:P57"/>
    <mergeCell ref="Q56:BJ57"/>
    <mergeCell ref="D58:F59"/>
    <mergeCell ref="Q46:BJ47"/>
    <mergeCell ref="Q42:BJ43"/>
    <mergeCell ref="AO51:BJ51"/>
    <mergeCell ref="G58:P59"/>
    <mergeCell ref="Q58:BJ59"/>
    <mergeCell ref="Q51:Z51"/>
    <mergeCell ref="Q50:Z50"/>
    <mergeCell ref="AA50:AN50"/>
    <mergeCell ref="AA51:AN51"/>
  </mergeCells>
  <phoneticPr fontId="2"/>
  <dataValidations count="7">
    <dataValidation type="list" allowBlank="1" showInputMessage="1" sqref="Q54:BJ55" xr:uid="{00000000-0002-0000-0000-000000000000}">
      <formula1>"町内,県内,県外,　,"</formula1>
    </dataValidation>
    <dataValidation imeMode="halfAlpha" allowBlank="1" showInputMessage="1" showErrorMessage="1" sqref="T11:BJ12 Q52:BJ53 Q32:BJ35 Q42:Q46 R42:BJ45 Q28 Q24 Q26" xr:uid="{00000000-0002-0000-0000-000001000000}"/>
    <dataValidation imeMode="halfKatakana" allowBlank="1" showInputMessage="1" showErrorMessage="1" sqref="BA15:BJ16 Q15:Q17 R15:AP16 AQ15:AZ16" xr:uid="{00000000-0002-0000-0000-000002000000}"/>
    <dataValidation imeMode="hiragana" allowBlank="1" showInputMessage="1" showErrorMessage="1" sqref="AO39 AA50 Q30:BJ31 AO51 Q36:BJ37 Q40:BJ41 Q48:BJ49 AA13:AA14 Q39 Q14 AO14 AA38:AA39 Q20 Q18 Q22" xr:uid="{00000000-0002-0000-0000-000003000000}"/>
    <dataValidation type="list" imeMode="hiragana" allowBlank="1" showInputMessage="1" showErrorMessage="1" sqref="Q56:BJ61" xr:uid="{00000000-0002-0000-0000-000004000000}">
      <formula1>"希望する,希望しない"</formula1>
    </dataValidation>
    <dataValidation type="list" imeMode="hiragana" allowBlank="1" showDropDown="1" showInputMessage="1" showErrorMessage="1" errorTitle="入力内容に誤りがあります。" error="茨城町内に営業所がある場合のみ、ご入力ください。" sqref="Q51:Z51" xr:uid="{D5AF8070-C8F9-4EAE-9690-C322810CBCF7}">
      <formula1>"茨城県"</formula1>
    </dataValidation>
    <dataValidation type="list" imeMode="hiragana" allowBlank="1" showDropDown="1" showInputMessage="1" showErrorMessage="1" errorTitle="入力内容に誤りがあります。" error="茨城町内に営業所がある場合のみ、ご入力ください。" sqref="AA51:AN51" xr:uid="{563EC4E2-3E0D-4E10-96A1-2A39DC075259}">
      <formula1>"東茨城郡茨城町"</formula1>
    </dataValidation>
  </dataValidations>
  <pageMargins left="0.59055118110236227" right="0.19685039370078741" top="0.59055118110236227"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H77"/>
  <sheetViews>
    <sheetView topLeftCell="A2" zoomScaleNormal="100" workbookViewId="0">
      <selection activeCell="R4" sqref="R4:AG7"/>
    </sheetView>
  </sheetViews>
  <sheetFormatPr defaultRowHeight="13.5"/>
  <cols>
    <col min="1" max="79" width="1.625" style="9" customWidth="1"/>
    <col min="80" max="16384" width="9" style="9"/>
  </cols>
  <sheetData>
    <row r="1" spans="1:86">
      <c r="A1" s="182" t="s">
        <v>145</v>
      </c>
      <c r="B1" s="182"/>
      <c r="C1" s="182"/>
      <c r="D1" s="182"/>
      <c r="E1" s="182"/>
      <c r="F1" s="182"/>
      <c r="G1" s="182"/>
      <c r="H1" s="182"/>
      <c r="I1" s="182"/>
      <c r="J1" s="182"/>
      <c r="K1" s="182"/>
      <c r="L1" s="182"/>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row>
    <row r="2" spans="1:86">
      <c r="A2" s="9" t="s">
        <v>153</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row>
    <row r="3" spans="1:86">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23"/>
      <c r="AS3" s="23"/>
      <c r="AT3" s="23"/>
      <c r="AU3" s="23"/>
      <c r="AV3" s="23"/>
      <c r="AW3" s="23"/>
      <c r="AX3" s="23"/>
      <c r="AY3" s="23"/>
      <c r="AZ3" s="23"/>
      <c r="BA3" s="23"/>
      <c r="BB3" s="23"/>
      <c r="BC3" s="2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row>
    <row r="4" spans="1:86">
      <c r="A4" s="183" t="s">
        <v>221</v>
      </c>
      <c r="B4" s="184"/>
      <c r="C4" s="184"/>
      <c r="D4" s="184"/>
      <c r="E4" s="184"/>
      <c r="F4" s="185"/>
      <c r="G4" s="161" t="s">
        <v>119</v>
      </c>
      <c r="H4" s="162"/>
      <c r="I4" s="162"/>
      <c r="J4" s="162"/>
      <c r="K4" s="162"/>
      <c r="L4" s="162"/>
      <c r="M4" s="162"/>
      <c r="N4" s="162"/>
      <c r="O4" s="162"/>
      <c r="P4" s="162"/>
      <c r="Q4" s="163"/>
      <c r="R4" s="159"/>
      <c r="S4" s="159"/>
      <c r="T4" s="159"/>
      <c r="U4" s="159"/>
      <c r="V4" s="159"/>
      <c r="W4" s="159"/>
      <c r="X4" s="159"/>
      <c r="Y4" s="159"/>
      <c r="Z4" s="159"/>
      <c r="AA4" s="159"/>
      <c r="AB4" s="159"/>
      <c r="AC4" s="159"/>
      <c r="AD4" s="159"/>
      <c r="AE4" s="159"/>
      <c r="AF4" s="159"/>
      <c r="AG4" s="159"/>
      <c r="AH4" s="179" t="s">
        <v>230</v>
      </c>
      <c r="AI4" s="179"/>
      <c r="AJ4" s="179"/>
      <c r="AK4" s="179"/>
      <c r="AL4" s="25"/>
      <c r="AM4" s="23"/>
      <c r="AN4" s="26"/>
      <c r="AO4" s="26"/>
      <c r="AP4" s="26"/>
      <c r="AQ4" s="26"/>
      <c r="AR4" s="26"/>
      <c r="AS4" s="26"/>
      <c r="AT4" s="26"/>
      <c r="AU4" s="26"/>
      <c r="AV4" s="26"/>
      <c r="AW4" s="26"/>
      <c r="AX4" s="26"/>
      <c r="AY4" s="26"/>
      <c r="AZ4" s="23"/>
      <c r="BA4" s="23"/>
      <c r="BB4" s="23"/>
      <c r="BC4" s="2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row>
    <row r="5" spans="1:86" ht="13.5" customHeight="1">
      <c r="A5" s="173" t="s">
        <v>146</v>
      </c>
      <c r="B5" s="174"/>
      <c r="C5" s="174"/>
      <c r="D5" s="174"/>
      <c r="E5" s="174"/>
      <c r="F5" s="175"/>
      <c r="G5" s="164"/>
      <c r="H5" s="165"/>
      <c r="I5" s="165"/>
      <c r="J5" s="165"/>
      <c r="K5" s="165"/>
      <c r="L5" s="165"/>
      <c r="M5" s="165"/>
      <c r="N5" s="165"/>
      <c r="O5" s="165"/>
      <c r="P5" s="165"/>
      <c r="Q5" s="166"/>
      <c r="R5" s="160"/>
      <c r="S5" s="160"/>
      <c r="T5" s="160"/>
      <c r="U5" s="160"/>
      <c r="V5" s="160"/>
      <c r="W5" s="160"/>
      <c r="X5" s="160"/>
      <c r="Y5" s="160"/>
      <c r="Z5" s="160"/>
      <c r="AA5" s="160"/>
      <c r="AB5" s="160"/>
      <c r="AC5" s="160"/>
      <c r="AD5" s="160"/>
      <c r="AE5" s="160"/>
      <c r="AF5" s="160"/>
      <c r="AG5" s="160"/>
      <c r="AH5" s="180"/>
      <c r="AI5" s="180"/>
      <c r="AJ5" s="180"/>
      <c r="AK5" s="180"/>
      <c r="AL5" s="25"/>
      <c r="AM5" s="23"/>
      <c r="AN5" s="26"/>
      <c r="AO5" s="26"/>
      <c r="AP5" s="26"/>
      <c r="AQ5" s="26"/>
      <c r="AR5" s="26"/>
      <c r="AS5" s="26"/>
      <c r="AT5" s="26"/>
      <c r="AU5" s="26"/>
      <c r="AV5" s="26"/>
      <c r="AW5" s="26"/>
      <c r="AX5" s="26"/>
      <c r="AY5" s="26"/>
      <c r="AZ5" s="23"/>
      <c r="BA5" s="23"/>
      <c r="BB5" s="23"/>
      <c r="BC5" s="2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row>
    <row r="6" spans="1:86">
      <c r="A6" s="173"/>
      <c r="B6" s="174"/>
      <c r="C6" s="174"/>
      <c r="D6" s="174"/>
      <c r="E6" s="174"/>
      <c r="F6" s="175"/>
      <c r="G6" s="167" t="s">
        <v>231</v>
      </c>
      <c r="H6" s="168"/>
      <c r="I6" s="168"/>
      <c r="J6" s="168"/>
      <c r="K6" s="168"/>
      <c r="L6" s="168"/>
      <c r="M6" s="168"/>
      <c r="N6" s="168"/>
      <c r="O6" s="168"/>
      <c r="P6" s="168"/>
      <c r="Q6" s="169"/>
      <c r="R6" s="159"/>
      <c r="S6" s="159"/>
      <c r="T6" s="159"/>
      <c r="U6" s="159"/>
      <c r="V6" s="159"/>
      <c r="W6" s="159"/>
      <c r="X6" s="159"/>
      <c r="Y6" s="159"/>
      <c r="Z6" s="159"/>
      <c r="AA6" s="159"/>
      <c r="AB6" s="159"/>
      <c r="AC6" s="159"/>
      <c r="AD6" s="159"/>
      <c r="AE6" s="159"/>
      <c r="AF6" s="159"/>
      <c r="AG6" s="159"/>
      <c r="AH6" s="179" t="s">
        <v>230</v>
      </c>
      <c r="AI6" s="179"/>
      <c r="AJ6" s="179"/>
      <c r="AK6" s="179"/>
      <c r="AL6" s="27"/>
      <c r="AM6" s="24"/>
      <c r="AN6" s="26"/>
      <c r="AO6" s="26"/>
      <c r="AP6" s="26"/>
      <c r="AQ6" s="26"/>
      <c r="AR6" s="26"/>
      <c r="AS6" s="26"/>
      <c r="AT6" s="26"/>
      <c r="AU6" s="26"/>
      <c r="AV6" s="26"/>
      <c r="AW6" s="26"/>
      <c r="AX6" s="26"/>
      <c r="AY6" s="26"/>
      <c r="AZ6" s="23"/>
      <c r="BA6" s="23"/>
      <c r="BB6" s="23"/>
      <c r="BC6" s="2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row>
    <row r="7" spans="1:86">
      <c r="A7" s="176"/>
      <c r="B7" s="177"/>
      <c r="C7" s="177"/>
      <c r="D7" s="177"/>
      <c r="E7" s="177"/>
      <c r="F7" s="178"/>
      <c r="G7" s="170"/>
      <c r="H7" s="171"/>
      <c r="I7" s="171"/>
      <c r="J7" s="171"/>
      <c r="K7" s="171"/>
      <c r="L7" s="171"/>
      <c r="M7" s="171"/>
      <c r="N7" s="171"/>
      <c r="O7" s="171"/>
      <c r="P7" s="171"/>
      <c r="Q7" s="172"/>
      <c r="R7" s="160"/>
      <c r="S7" s="160"/>
      <c r="T7" s="160"/>
      <c r="U7" s="160"/>
      <c r="V7" s="160"/>
      <c r="W7" s="160"/>
      <c r="X7" s="160"/>
      <c r="Y7" s="160"/>
      <c r="Z7" s="160"/>
      <c r="AA7" s="160"/>
      <c r="AB7" s="160"/>
      <c r="AC7" s="160"/>
      <c r="AD7" s="160"/>
      <c r="AE7" s="160"/>
      <c r="AF7" s="160"/>
      <c r="AG7" s="160"/>
      <c r="AH7" s="180"/>
      <c r="AI7" s="180"/>
      <c r="AJ7" s="180"/>
      <c r="AK7" s="180"/>
      <c r="AL7" s="27"/>
      <c r="AM7" s="24"/>
      <c r="AN7" s="26"/>
      <c r="AO7" s="26"/>
      <c r="AP7" s="26"/>
      <c r="AQ7" s="26"/>
      <c r="AR7" s="26"/>
      <c r="AS7" s="26"/>
      <c r="AT7" s="26"/>
      <c r="AU7" s="26"/>
      <c r="AV7" s="26"/>
      <c r="AW7" s="26"/>
      <c r="AX7" s="26"/>
      <c r="AY7" s="26"/>
      <c r="AZ7" s="23"/>
      <c r="BA7" s="23"/>
      <c r="BB7" s="23"/>
      <c r="BC7" s="2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row>
    <row r="8" spans="1:86">
      <c r="A8" s="10" t="s">
        <v>190</v>
      </c>
      <c r="B8" s="18"/>
      <c r="C8" s="18"/>
      <c r="D8" s="18"/>
      <c r="E8" s="18"/>
      <c r="F8" s="18"/>
      <c r="G8" s="19"/>
      <c r="H8" s="19"/>
      <c r="I8" s="19"/>
      <c r="J8" s="19"/>
      <c r="K8" s="19"/>
      <c r="L8" s="19"/>
      <c r="M8" s="19"/>
      <c r="N8" s="19"/>
      <c r="O8" s="19"/>
      <c r="P8" s="20"/>
      <c r="Q8" s="20"/>
      <c r="R8" s="23"/>
      <c r="S8" s="23"/>
      <c r="T8" s="23"/>
      <c r="U8" s="23"/>
      <c r="V8" s="23"/>
      <c r="W8" s="23"/>
      <c r="X8" s="23"/>
      <c r="Y8" s="23"/>
      <c r="Z8" s="23"/>
      <c r="AA8" s="23"/>
      <c r="AB8" s="28"/>
      <c r="AC8" s="28"/>
      <c r="AD8" s="28"/>
      <c r="AE8" s="28"/>
      <c r="AF8" s="28"/>
      <c r="AG8" s="28"/>
      <c r="AH8" s="28"/>
      <c r="AI8" s="28"/>
      <c r="AJ8" s="28"/>
      <c r="AK8" s="28"/>
      <c r="AL8" s="28"/>
      <c r="AM8" s="28"/>
      <c r="AN8" s="24"/>
      <c r="AO8" s="24"/>
      <c r="AP8" s="24"/>
      <c r="AQ8" s="24"/>
      <c r="AR8" s="24"/>
      <c r="AS8" s="24"/>
      <c r="AT8" s="24"/>
      <c r="AU8" s="24"/>
      <c r="AV8" s="24"/>
      <c r="AW8" s="24"/>
      <c r="AX8" s="24"/>
      <c r="AY8" s="24"/>
      <c r="AZ8" s="23"/>
      <c r="BA8" s="23"/>
      <c r="BB8" s="23"/>
      <c r="BC8" s="2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row>
    <row r="9" spans="1:86">
      <c r="A9" s="21"/>
      <c r="B9" s="21"/>
      <c r="C9" s="21"/>
      <c r="D9" s="21"/>
      <c r="E9" s="21"/>
      <c r="F9" s="21"/>
      <c r="G9" s="22"/>
      <c r="H9" s="22"/>
      <c r="I9" s="22"/>
      <c r="J9" s="22"/>
      <c r="K9" s="22"/>
      <c r="L9" s="22"/>
      <c r="M9" s="22"/>
      <c r="N9" s="22"/>
      <c r="O9" s="22"/>
      <c r="P9" s="23"/>
      <c r="Q9" s="23"/>
      <c r="R9" s="23"/>
      <c r="S9" s="23"/>
      <c r="T9" s="23"/>
      <c r="U9" s="23"/>
      <c r="V9" s="23"/>
      <c r="W9" s="23"/>
      <c r="X9" s="23"/>
      <c r="Y9" s="23"/>
      <c r="Z9" s="23"/>
      <c r="AA9" s="23"/>
      <c r="AB9" s="28"/>
      <c r="AC9" s="28"/>
      <c r="AD9" s="28"/>
      <c r="AE9" s="28"/>
      <c r="AF9" s="28"/>
      <c r="AG9" s="28"/>
      <c r="AH9" s="28"/>
      <c r="AI9" s="28"/>
      <c r="AJ9" s="28"/>
      <c r="AK9" s="28"/>
      <c r="AL9" s="28"/>
      <c r="AM9" s="28"/>
      <c r="AN9" s="24"/>
      <c r="AO9" s="24"/>
      <c r="AP9" s="24"/>
      <c r="AQ9" s="24"/>
      <c r="AR9" s="24"/>
      <c r="AS9" s="24"/>
      <c r="AT9" s="24"/>
      <c r="AU9" s="24"/>
      <c r="AV9" s="24"/>
      <c r="AW9" s="24"/>
      <c r="AX9" s="24"/>
      <c r="AY9" s="24"/>
      <c r="AZ9" s="23"/>
      <c r="BA9" s="23"/>
      <c r="BB9" s="23"/>
      <c r="BC9" s="2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row>
    <row r="10" spans="1:86" ht="11.25" customHeight="1">
      <c r="A10" s="21"/>
      <c r="B10" s="21"/>
      <c r="C10" s="21"/>
      <c r="D10" s="21"/>
      <c r="E10" s="21"/>
      <c r="F10" s="21"/>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row>
    <row r="11" spans="1:86">
      <c r="A11" s="21"/>
      <c r="B11" s="21"/>
      <c r="C11" s="21"/>
      <c r="D11" s="21"/>
      <c r="E11" s="21"/>
      <c r="F11" s="21"/>
      <c r="G11" s="23"/>
      <c r="H11" s="23"/>
      <c r="I11" s="23"/>
      <c r="J11" s="23"/>
      <c r="K11" s="23"/>
      <c r="L11" s="23"/>
      <c r="M11" s="23"/>
      <c r="N11" s="23"/>
      <c r="O11" s="23"/>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6"/>
      <c r="AO11" s="26"/>
      <c r="AP11" s="26"/>
      <c r="AQ11" s="26"/>
      <c r="AR11" s="26"/>
      <c r="AS11" s="26"/>
      <c r="AT11" s="26"/>
      <c r="AU11" s="26"/>
      <c r="AV11" s="26"/>
      <c r="AW11" s="26"/>
      <c r="AX11" s="26"/>
      <c r="AY11" s="26"/>
      <c r="AZ11" s="23"/>
      <c r="BA11" s="23"/>
      <c r="BB11" s="23"/>
      <c r="BC11" s="2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row>
    <row r="12" spans="1:86">
      <c r="A12" s="21"/>
      <c r="B12" s="21"/>
      <c r="C12" s="21"/>
      <c r="D12" s="21"/>
      <c r="E12" s="21"/>
      <c r="F12" s="21"/>
      <c r="G12" s="23"/>
      <c r="H12" s="23"/>
      <c r="I12" s="23"/>
      <c r="J12" s="23"/>
      <c r="K12" s="23"/>
      <c r="L12" s="23"/>
      <c r="M12" s="23"/>
      <c r="N12" s="23"/>
      <c r="O12" s="23"/>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6"/>
      <c r="AO12" s="26"/>
      <c r="AP12" s="26"/>
      <c r="AQ12" s="26"/>
      <c r="AR12" s="26"/>
      <c r="AS12" s="26"/>
      <c r="AT12" s="26"/>
      <c r="AU12" s="26"/>
      <c r="AV12" s="26"/>
      <c r="AW12" s="26"/>
      <c r="AX12" s="26"/>
      <c r="AY12" s="26"/>
      <c r="AZ12" s="23"/>
      <c r="BA12" s="23"/>
      <c r="BB12" s="23"/>
      <c r="BC12" s="2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row>
    <row r="13" spans="1:86">
      <c r="A13" s="13"/>
      <c r="B13" s="13"/>
      <c r="C13" s="13"/>
      <c r="D13" s="13"/>
      <c r="E13" s="13"/>
      <c r="F13" s="13"/>
      <c r="G13" s="13"/>
      <c r="H13" s="13"/>
      <c r="I13" s="13"/>
      <c r="J13" s="13"/>
      <c r="K13" s="13"/>
      <c r="L13" s="13"/>
      <c r="M13" s="13"/>
      <c r="N13" s="13"/>
      <c r="O13" s="13"/>
      <c r="P13" s="13"/>
      <c r="Q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row>
    <row r="14" spans="1:86">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89" t="s">
        <v>120</v>
      </c>
      <c r="AU14" s="189"/>
      <c r="AV14" s="189"/>
      <c r="AW14" s="189"/>
      <c r="AX14" s="189"/>
      <c r="AY14" s="189"/>
      <c r="AZ14" s="189"/>
      <c r="BA14" s="189"/>
      <c r="BB14" s="189"/>
      <c r="BC14" s="189"/>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row>
    <row r="15" spans="1:86">
      <c r="A15" s="183" t="s">
        <v>222</v>
      </c>
      <c r="B15" s="184"/>
      <c r="C15" s="184"/>
      <c r="D15" s="184"/>
      <c r="E15" s="184"/>
      <c r="F15" s="184"/>
      <c r="G15" s="190" t="s">
        <v>117</v>
      </c>
      <c r="H15" s="190"/>
      <c r="I15" s="190"/>
      <c r="J15" s="190"/>
      <c r="K15" s="190"/>
      <c r="L15" s="190"/>
      <c r="M15" s="190"/>
      <c r="N15" s="190"/>
      <c r="O15" s="190"/>
      <c r="P15" s="190" t="s">
        <v>121</v>
      </c>
      <c r="Q15" s="190"/>
      <c r="R15" s="190"/>
      <c r="S15" s="190"/>
      <c r="T15" s="190"/>
      <c r="U15" s="190"/>
      <c r="V15" s="190"/>
      <c r="W15" s="190"/>
      <c r="X15" s="190"/>
      <c r="Y15" s="190"/>
      <c r="Z15" s="190" t="s">
        <v>187</v>
      </c>
      <c r="AA15" s="190"/>
      <c r="AB15" s="190"/>
      <c r="AC15" s="190"/>
      <c r="AD15" s="190"/>
      <c r="AE15" s="190"/>
      <c r="AF15" s="190"/>
      <c r="AG15" s="190"/>
      <c r="AH15" s="190"/>
      <c r="AI15" s="190"/>
      <c r="AJ15" s="186" t="s">
        <v>188</v>
      </c>
      <c r="AK15" s="187"/>
      <c r="AL15" s="187"/>
      <c r="AM15" s="187"/>
      <c r="AN15" s="187"/>
      <c r="AO15" s="187"/>
      <c r="AP15" s="187"/>
      <c r="AQ15" s="187"/>
      <c r="AR15" s="187"/>
      <c r="AS15" s="188"/>
      <c r="AT15" s="191" t="s">
        <v>118</v>
      </c>
      <c r="AU15" s="190"/>
      <c r="AV15" s="190"/>
      <c r="AW15" s="190"/>
      <c r="AX15" s="190"/>
      <c r="AY15" s="190"/>
      <c r="AZ15" s="190"/>
      <c r="BA15" s="190"/>
      <c r="BB15" s="190"/>
      <c r="BC15" s="190"/>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row>
    <row r="16" spans="1:86" ht="13.5" customHeight="1">
      <c r="A16" s="194" t="s">
        <v>199</v>
      </c>
      <c r="B16" s="195"/>
      <c r="C16" s="195"/>
      <c r="D16" s="195"/>
      <c r="E16" s="195"/>
      <c r="F16" s="195"/>
      <c r="G16" s="190" t="s">
        <v>229</v>
      </c>
      <c r="H16" s="190"/>
      <c r="I16" s="190"/>
      <c r="J16" s="190"/>
      <c r="K16" s="190"/>
      <c r="L16" s="190"/>
      <c r="M16" s="190"/>
      <c r="N16" s="190"/>
      <c r="O16" s="190"/>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7"/>
      <c r="AT16" s="192">
        <f>SUM(P16,Z16,AJ16)</f>
        <v>0</v>
      </c>
      <c r="AU16" s="193"/>
      <c r="AV16" s="193"/>
      <c r="AW16" s="193"/>
      <c r="AX16" s="193"/>
      <c r="AY16" s="193"/>
      <c r="AZ16" s="193"/>
      <c r="BA16" s="193"/>
      <c r="BB16" s="193"/>
      <c r="BC16" s="19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row>
    <row r="17" spans="1:86">
      <c r="A17" s="196"/>
      <c r="B17" s="197"/>
      <c r="C17" s="197"/>
      <c r="D17" s="197"/>
      <c r="E17" s="197"/>
      <c r="F17" s="197"/>
      <c r="G17" s="190"/>
      <c r="H17" s="190"/>
      <c r="I17" s="190"/>
      <c r="J17" s="190"/>
      <c r="K17" s="190"/>
      <c r="L17" s="190"/>
      <c r="M17" s="190"/>
      <c r="N17" s="190"/>
      <c r="O17" s="190"/>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7"/>
      <c r="AT17" s="192"/>
      <c r="AU17" s="193"/>
      <c r="AV17" s="193"/>
      <c r="AW17" s="193"/>
      <c r="AX17" s="193"/>
      <c r="AY17" s="193"/>
      <c r="AZ17" s="193"/>
      <c r="BA17" s="193"/>
      <c r="BB17" s="193"/>
      <c r="BC17" s="19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row>
    <row r="18" spans="1:86">
      <c r="A18" s="29" t="s">
        <v>189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row>
    <row r="19" spans="1:86">
      <c r="A19" s="29"/>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row>
    <row r="20" spans="1:86">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81" t="s">
        <v>120</v>
      </c>
      <c r="AU20" s="181"/>
      <c r="AV20" s="181"/>
      <c r="AW20" s="181"/>
      <c r="AX20" s="181"/>
      <c r="AY20" s="181"/>
      <c r="AZ20" s="181"/>
      <c r="BA20" s="181"/>
      <c r="BB20" s="181"/>
      <c r="BC20" s="181"/>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row>
    <row r="21" spans="1:86">
      <c r="A21" s="183" t="s">
        <v>150</v>
      </c>
      <c r="B21" s="184"/>
      <c r="C21" s="184"/>
      <c r="D21" s="184"/>
      <c r="E21" s="184"/>
      <c r="F21" s="184"/>
      <c r="G21" s="198" t="s">
        <v>122</v>
      </c>
      <c r="H21" s="199"/>
      <c r="I21" s="199"/>
      <c r="J21" s="199"/>
      <c r="K21" s="199"/>
      <c r="L21" s="199"/>
      <c r="M21" s="200"/>
      <c r="N21" s="220"/>
      <c r="O21" s="159"/>
      <c r="P21" s="159"/>
      <c r="Q21" s="159"/>
      <c r="R21" s="159"/>
      <c r="S21" s="159"/>
      <c r="T21" s="159"/>
      <c r="U21" s="159"/>
      <c r="V21" s="159"/>
      <c r="W21" s="198" t="s">
        <v>123</v>
      </c>
      <c r="X21" s="199"/>
      <c r="Y21" s="199"/>
      <c r="Z21" s="199"/>
      <c r="AA21" s="199"/>
      <c r="AB21" s="199"/>
      <c r="AC21" s="200"/>
      <c r="AD21" s="220"/>
      <c r="AE21" s="159"/>
      <c r="AF21" s="159"/>
      <c r="AG21" s="159"/>
      <c r="AH21" s="159"/>
      <c r="AI21" s="159"/>
      <c r="AJ21" s="159"/>
      <c r="AK21" s="159"/>
      <c r="AL21" s="159"/>
      <c r="AM21" s="204" t="s">
        <v>124</v>
      </c>
      <c r="AN21" s="179"/>
      <c r="AO21" s="179"/>
      <c r="AP21" s="179"/>
      <c r="AQ21" s="179"/>
      <c r="AR21" s="179"/>
      <c r="AS21" s="205"/>
      <c r="AT21" s="198" t="str">
        <f>IF(AD21=0,"",ROUNDUP(N21/AD21*100,3))</f>
        <v/>
      </c>
      <c r="AU21" s="199"/>
      <c r="AV21" s="199"/>
      <c r="AW21" s="199"/>
      <c r="AX21" s="199"/>
      <c r="AY21" s="199"/>
      <c r="AZ21" s="199"/>
      <c r="BA21" s="179" t="s">
        <v>128</v>
      </c>
      <c r="BB21" s="179"/>
      <c r="BC21" s="205"/>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row>
    <row r="22" spans="1:86" ht="13.5" customHeight="1">
      <c r="A22" s="194" t="s">
        <v>124</v>
      </c>
      <c r="B22" s="195"/>
      <c r="C22" s="195"/>
      <c r="D22" s="195"/>
      <c r="E22" s="195"/>
      <c r="F22" s="195"/>
      <c r="G22" s="201"/>
      <c r="H22" s="202"/>
      <c r="I22" s="202"/>
      <c r="J22" s="202"/>
      <c r="K22" s="202"/>
      <c r="L22" s="202"/>
      <c r="M22" s="203"/>
      <c r="N22" s="221"/>
      <c r="O22" s="222"/>
      <c r="P22" s="222"/>
      <c r="Q22" s="222"/>
      <c r="R22" s="222"/>
      <c r="S22" s="222"/>
      <c r="T22" s="222"/>
      <c r="U22" s="222"/>
      <c r="V22" s="222"/>
      <c r="W22" s="201"/>
      <c r="X22" s="202"/>
      <c r="Y22" s="202"/>
      <c r="Z22" s="202"/>
      <c r="AA22" s="202"/>
      <c r="AB22" s="202"/>
      <c r="AC22" s="203"/>
      <c r="AD22" s="221"/>
      <c r="AE22" s="222"/>
      <c r="AF22" s="222"/>
      <c r="AG22" s="222"/>
      <c r="AH22" s="222"/>
      <c r="AI22" s="222"/>
      <c r="AJ22" s="222"/>
      <c r="AK22" s="222"/>
      <c r="AL22" s="222"/>
      <c r="AM22" s="231"/>
      <c r="AN22" s="227"/>
      <c r="AO22" s="227"/>
      <c r="AP22" s="227"/>
      <c r="AQ22" s="227"/>
      <c r="AR22" s="227"/>
      <c r="AS22" s="228"/>
      <c r="AT22" s="201"/>
      <c r="AU22" s="202"/>
      <c r="AV22" s="202"/>
      <c r="AW22" s="202"/>
      <c r="AX22" s="202"/>
      <c r="AY22" s="202"/>
      <c r="AZ22" s="202"/>
      <c r="BA22" s="227"/>
      <c r="BB22" s="227"/>
      <c r="BC22" s="228"/>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row>
    <row r="23" spans="1:86">
      <c r="A23" s="196"/>
      <c r="B23" s="197"/>
      <c r="C23" s="197"/>
      <c r="D23" s="197"/>
      <c r="E23" s="197"/>
      <c r="F23" s="197"/>
      <c r="G23" s="212" t="s">
        <v>125</v>
      </c>
      <c r="H23" s="213"/>
      <c r="I23" s="213"/>
      <c r="J23" s="213"/>
      <c r="K23" s="213"/>
      <c r="L23" s="213"/>
      <c r="M23" s="214"/>
      <c r="N23" s="223"/>
      <c r="O23" s="160"/>
      <c r="P23" s="160"/>
      <c r="Q23" s="160"/>
      <c r="R23" s="160"/>
      <c r="S23" s="160"/>
      <c r="T23" s="160"/>
      <c r="U23" s="160"/>
      <c r="V23" s="160"/>
      <c r="W23" s="212" t="s">
        <v>126</v>
      </c>
      <c r="X23" s="213"/>
      <c r="Y23" s="213"/>
      <c r="Z23" s="213"/>
      <c r="AA23" s="213"/>
      <c r="AB23" s="213"/>
      <c r="AC23" s="214"/>
      <c r="AD23" s="223"/>
      <c r="AE23" s="160"/>
      <c r="AF23" s="160"/>
      <c r="AG23" s="160"/>
      <c r="AH23" s="160"/>
      <c r="AI23" s="160"/>
      <c r="AJ23" s="160"/>
      <c r="AK23" s="160"/>
      <c r="AL23" s="160"/>
      <c r="AM23" s="230" t="s">
        <v>127</v>
      </c>
      <c r="AN23" s="180"/>
      <c r="AO23" s="180"/>
      <c r="AP23" s="180"/>
      <c r="AQ23" s="180"/>
      <c r="AR23" s="180"/>
      <c r="AS23" s="229"/>
      <c r="AT23" s="212"/>
      <c r="AU23" s="213"/>
      <c r="AV23" s="213"/>
      <c r="AW23" s="213"/>
      <c r="AX23" s="213"/>
      <c r="AY23" s="213"/>
      <c r="AZ23" s="213"/>
      <c r="BA23" s="180"/>
      <c r="BB23" s="180"/>
      <c r="BC23" s="229"/>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row>
    <row r="24" spans="1:86">
      <c r="A24" s="29" t="s">
        <v>190</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row>
    <row r="25" spans="1:86">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81" t="s">
        <v>120</v>
      </c>
      <c r="AU25" s="181"/>
      <c r="AV25" s="181"/>
      <c r="AW25" s="181"/>
      <c r="AX25" s="181"/>
      <c r="AY25" s="181"/>
      <c r="AZ25" s="181"/>
      <c r="BA25" s="181"/>
      <c r="BB25" s="181"/>
      <c r="BC25" s="181"/>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row>
    <row r="26" spans="1:86">
      <c r="A26" s="183" t="s">
        <v>215</v>
      </c>
      <c r="B26" s="184"/>
      <c r="C26" s="184"/>
      <c r="D26" s="184"/>
      <c r="E26" s="184"/>
      <c r="F26" s="185"/>
      <c r="G26" s="208" t="s">
        <v>133</v>
      </c>
      <c r="H26" s="209"/>
      <c r="I26" s="209"/>
      <c r="J26" s="209"/>
      <c r="K26" s="209"/>
      <c r="L26" s="209"/>
      <c r="M26" s="209"/>
      <c r="N26" s="209"/>
      <c r="O26" s="209"/>
      <c r="P26" s="209"/>
      <c r="Q26" s="204" t="s">
        <v>136</v>
      </c>
      <c r="R26" s="179"/>
      <c r="S26" s="179"/>
      <c r="T26" s="179"/>
      <c r="U26" s="179"/>
      <c r="V26" s="179"/>
      <c r="W26" s="179"/>
      <c r="X26" s="179"/>
      <c r="Y26" s="179"/>
      <c r="Z26" s="179"/>
      <c r="AA26" s="179"/>
      <c r="AB26" s="179"/>
      <c r="AC26" s="205"/>
      <c r="AD26" s="204" t="s">
        <v>137</v>
      </c>
      <c r="AE26" s="179"/>
      <c r="AF26" s="179"/>
      <c r="AG26" s="179"/>
      <c r="AH26" s="179"/>
      <c r="AI26" s="179"/>
      <c r="AJ26" s="179"/>
      <c r="AK26" s="179"/>
      <c r="AL26" s="179"/>
      <c r="AM26" s="179"/>
      <c r="AN26" s="179"/>
      <c r="AO26" s="179"/>
      <c r="AP26" s="205"/>
      <c r="AQ26" s="204" t="s">
        <v>134</v>
      </c>
      <c r="AR26" s="179"/>
      <c r="AS26" s="179"/>
      <c r="AT26" s="179"/>
      <c r="AU26" s="179"/>
      <c r="AV26" s="179"/>
      <c r="AW26" s="179"/>
      <c r="AX26" s="179"/>
      <c r="AY26" s="179"/>
      <c r="AZ26" s="179"/>
      <c r="BA26" s="179"/>
      <c r="BB26" s="179"/>
      <c r="BC26" s="205"/>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row>
    <row r="27" spans="1:86">
      <c r="A27" s="194" t="s">
        <v>151</v>
      </c>
      <c r="B27" s="195"/>
      <c r="C27" s="195"/>
      <c r="D27" s="195"/>
      <c r="E27" s="195"/>
      <c r="F27" s="273"/>
      <c r="G27" s="208"/>
      <c r="H27" s="209"/>
      <c r="I27" s="209"/>
      <c r="J27" s="209"/>
      <c r="K27" s="209"/>
      <c r="L27" s="209"/>
      <c r="M27" s="209"/>
      <c r="N27" s="209"/>
      <c r="O27" s="209"/>
      <c r="P27" s="209"/>
      <c r="Q27" s="216" t="s">
        <v>237</v>
      </c>
      <c r="R27" s="217"/>
      <c r="S27" s="217"/>
      <c r="T27" s="235"/>
      <c r="U27" s="235"/>
      <c r="V27" s="11" t="s">
        <v>139</v>
      </c>
      <c r="W27" s="11"/>
      <c r="X27" s="235"/>
      <c r="Y27" s="235"/>
      <c r="Z27" s="288" t="s">
        <v>138</v>
      </c>
      <c r="AA27" s="288"/>
      <c r="AB27" s="210" t="s">
        <v>143</v>
      </c>
      <c r="AC27" s="211"/>
      <c r="AD27" s="216" t="s">
        <v>237</v>
      </c>
      <c r="AE27" s="217"/>
      <c r="AF27" s="217"/>
      <c r="AG27" s="235"/>
      <c r="AH27" s="235"/>
      <c r="AI27" s="11" t="s">
        <v>139</v>
      </c>
      <c r="AJ27" s="11"/>
      <c r="AK27" s="235"/>
      <c r="AL27" s="235"/>
      <c r="AM27" s="288" t="s">
        <v>138</v>
      </c>
      <c r="AN27" s="288"/>
      <c r="AO27" s="210" t="s">
        <v>143</v>
      </c>
      <c r="AP27" s="211"/>
      <c r="AQ27" s="231" t="s">
        <v>135</v>
      </c>
      <c r="AR27" s="227"/>
      <c r="AS27" s="227"/>
      <c r="AT27" s="227"/>
      <c r="AU27" s="227"/>
      <c r="AV27" s="227"/>
      <c r="AW27" s="227"/>
      <c r="AX27" s="227"/>
      <c r="AY27" s="227"/>
      <c r="AZ27" s="227"/>
      <c r="BA27" s="227"/>
      <c r="BB27" s="227"/>
      <c r="BC27" s="228"/>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row>
    <row r="28" spans="1:86">
      <c r="A28" s="194"/>
      <c r="B28" s="195"/>
      <c r="C28" s="195"/>
      <c r="D28" s="195"/>
      <c r="E28" s="195"/>
      <c r="F28" s="273"/>
      <c r="G28" s="208"/>
      <c r="H28" s="209"/>
      <c r="I28" s="209"/>
      <c r="J28" s="209"/>
      <c r="K28" s="209"/>
      <c r="L28" s="209"/>
      <c r="M28" s="209"/>
      <c r="N28" s="209"/>
      <c r="O28" s="209"/>
      <c r="P28" s="209"/>
      <c r="Q28" s="218" t="s">
        <v>237</v>
      </c>
      <c r="R28" s="219"/>
      <c r="S28" s="219"/>
      <c r="T28" s="234"/>
      <c r="U28" s="234"/>
      <c r="V28" s="12" t="s">
        <v>139</v>
      </c>
      <c r="W28" s="10"/>
      <c r="X28" s="234"/>
      <c r="Y28" s="234"/>
      <c r="Z28" s="215" t="s">
        <v>138</v>
      </c>
      <c r="AA28" s="215"/>
      <c r="AB28" s="210" t="s">
        <v>142</v>
      </c>
      <c r="AC28" s="211"/>
      <c r="AD28" s="218" t="s">
        <v>237</v>
      </c>
      <c r="AE28" s="219"/>
      <c r="AF28" s="219"/>
      <c r="AG28" s="234"/>
      <c r="AH28" s="234"/>
      <c r="AI28" s="12" t="s">
        <v>139</v>
      </c>
      <c r="AJ28" s="10"/>
      <c r="AK28" s="234"/>
      <c r="AL28" s="234"/>
      <c r="AM28" s="215" t="s">
        <v>138</v>
      </c>
      <c r="AN28" s="215"/>
      <c r="AO28" s="210" t="s">
        <v>142</v>
      </c>
      <c r="AP28" s="211"/>
      <c r="AQ28" s="230"/>
      <c r="AR28" s="180"/>
      <c r="AS28" s="180"/>
      <c r="AT28" s="180"/>
      <c r="AU28" s="180"/>
      <c r="AV28" s="180"/>
      <c r="AW28" s="180"/>
      <c r="AX28" s="180"/>
      <c r="AY28" s="180"/>
      <c r="AZ28" s="180"/>
      <c r="BA28" s="180"/>
      <c r="BB28" s="180"/>
      <c r="BC28" s="229"/>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row>
    <row r="29" spans="1:86">
      <c r="A29" s="194"/>
      <c r="B29" s="195"/>
      <c r="C29" s="195"/>
      <c r="D29" s="195"/>
      <c r="E29" s="195"/>
      <c r="F29" s="273"/>
      <c r="G29" s="236" t="s">
        <v>113</v>
      </c>
      <c r="H29" s="190"/>
      <c r="I29" s="190"/>
      <c r="J29" s="190"/>
      <c r="K29" s="190"/>
      <c r="L29" s="190"/>
      <c r="M29" s="190"/>
      <c r="N29" s="190"/>
      <c r="O29" s="190"/>
      <c r="P29" s="190"/>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2">
        <f>(Q29+AD29)/2</f>
        <v>0</v>
      </c>
      <c r="AR29" s="232"/>
      <c r="AS29" s="232"/>
      <c r="AT29" s="232"/>
      <c r="AU29" s="232"/>
      <c r="AV29" s="232"/>
      <c r="AW29" s="232"/>
      <c r="AX29" s="232"/>
      <c r="AY29" s="232"/>
      <c r="AZ29" s="232"/>
      <c r="BA29" s="232"/>
      <c r="BB29" s="232"/>
      <c r="BC29" s="232"/>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row>
    <row r="30" spans="1:86">
      <c r="A30" s="194"/>
      <c r="B30" s="195"/>
      <c r="C30" s="195"/>
      <c r="D30" s="195"/>
      <c r="E30" s="195"/>
      <c r="F30" s="273"/>
      <c r="G30" s="236"/>
      <c r="H30" s="190"/>
      <c r="I30" s="190"/>
      <c r="J30" s="190"/>
      <c r="K30" s="190"/>
      <c r="L30" s="190"/>
      <c r="M30" s="190"/>
      <c r="N30" s="190"/>
      <c r="O30" s="190"/>
      <c r="P30" s="190"/>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2"/>
      <c r="AR30" s="232"/>
      <c r="AS30" s="232"/>
      <c r="AT30" s="232"/>
      <c r="AU30" s="232"/>
      <c r="AV30" s="232"/>
      <c r="AW30" s="232"/>
      <c r="AX30" s="232"/>
      <c r="AY30" s="232"/>
      <c r="AZ30" s="232"/>
      <c r="BA30" s="232"/>
      <c r="BB30" s="232"/>
      <c r="BC30" s="232"/>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row>
    <row r="31" spans="1:86">
      <c r="A31" s="194"/>
      <c r="B31" s="195"/>
      <c r="C31" s="195"/>
      <c r="D31" s="195"/>
      <c r="E31" s="195"/>
      <c r="F31" s="273"/>
      <c r="G31" s="236" t="s">
        <v>114</v>
      </c>
      <c r="H31" s="190"/>
      <c r="I31" s="190"/>
      <c r="J31" s="190"/>
      <c r="K31" s="190"/>
      <c r="L31" s="190"/>
      <c r="M31" s="190"/>
      <c r="N31" s="190"/>
      <c r="O31" s="190"/>
      <c r="P31" s="190"/>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2">
        <f>(Q31+AD31)/2</f>
        <v>0</v>
      </c>
      <c r="AR31" s="232"/>
      <c r="AS31" s="232"/>
      <c r="AT31" s="232"/>
      <c r="AU31" s="232"/>
      <c r="AV31" s="232"/>
      <c r="AW31" s="232"/>
      <c r="AX31" s="232"/>
      <c r="AY31" s="232"/>
      <c r="AZ31" s="232"/>
      <c r="BA31" s="232"/>
      <c r="BB31" s="232"/>
      <c r="BC31" s="232"/>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row>
    <row r="32" spans="1:86">
      <c r="A32" s="194"/>
      <c r="B32" s="195"/>
      <c r="C32" s="195"/>
      <c r="D32" s="195"/>
      <c r="E32" s="195"/>
      <c r="F32" s="273"/>
      <c r="G32" s="236"/>
      <c r="H32" s="190"/>
      <c r="I32" s="190"/>
      <c r="J32" s="190"/>
      <c r="K32" s="190"/>
      <c r="L32" s="190"/>
      <c r="M32" s="190"/>
      <c r="N32" s="190"/>
      <c r="O32" s="190"/>
      <c r="P32" s="190"/>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2"/>
      <c r="AR32" s="232"/>
      <c r="AS32" s="232"/>
      <c r="AT32" s="232"/>
      <c r="AU32" s="232"/>
      <c r="AV32" s="232"/>
      <c r="AW32" s="232"/>
      <c r="AX32" s="232"/>
      <c r="AY32" s="232"/>
      <c r="AZ32" s="232"/>
      <c r="BA32" s="232"/>
      <c r="BB32" s="232"/>
      <c r="BC32" s="232"/>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row>
    <row r="33" spans="1:86">
      <c r="A33" s="194"/>
      <c r="B33" s="195"/>
      <c r="C33" s="195"/>
      <c r="D33" s="195"/>
      <c r="E33" s="195"/>
      <c r="F33" s="273"/>
      <c r="G33" s="236" t="s">
        <v>115</v>
      </c>
      <c r="H33" s="190"/>
      <c r="I33" s="190"/>
      <c r="J33" s="190"/>
      <c r="K33" s="190"/>
      <c r="L33" s="190"/>
      <c r="M33" s="190"/>
      <c r="N33" s="190"/>
      <c r="O33" s="190"/>
      <c r="P33" s="190"/>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2">
        <f>(Q33+AD33)/2</f>
        <v>0</v>
      </c>
      <c r="AR33" s="232"/>
      <c r="AS33" s="232"/>
      <c r="AT33" s="232"/>
      <c r="AU33" s="232"/>
      <c r="AV33" s="232"/>
      <c r="AW33" s="232"/>
      <c r="AX33" s="232"/>
      <c r="AY33" s="232"/>
      <c r="AZ33" s="232"/>
      <c r="BA33" s="232"/>
      <c r="BB33" s="232"/>
      <c r="BC33" s="232"/>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row>
    <row r="34" spans="1:86">
      <c r="A34" s="194"/>
      <c r="B34" s="195"/>
      <c r="C34" s="195"/>
      <c r="D34" s="195"/>
      <c r="E34" s="195"/>
      <c r="F34" s="273"/>
      <c r="G34" s="236"/>
      <c r="H34" s="190"/>
      <c r="I34" s="190"/>
      <c r="J34" s="190"/>
      <c r="K34" s="190"/>
      <c r="L34" s="190"/>
      <c r="M34" s="190"/>
      <c r="N34" s="190"/>
      <c r="O34" s="190"/>
      <c r="P34" s="190"/>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c r="AQ34" s="232"/>
      <c r="AR34" s="232"/>
      <c r="AS34" s="232"/>
      <c r="AT34" s="232"/>
      <c r="AU34" s="232"/>
      <c r="AV34" s="232"/>
      <c r="AW34" s="232"/>
      <c r="AX34" s="232"/>
      <c r="AY34" s="232"/>
      <c r="AZ34" s="232"/>
      <c r="BA34" s="232"/>
      <c r="BB34" s="232"/>
      <c r="BC34" s="232"/>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row>
    <row r="35" spans="1:86">
      <c r="A35" s="194"/>
      <c r="B35" s="195"/>
      <c r="C35" s="195"/>
      <c r="D35" s="195"/>
      <c r="E35" s="195"/>
      <c r="F35" s="273"/>
      <c r="G35" s="236" t="s">
        <v>129</v>
      </c>
      <c r="H35" s="190"/>
      <c r="I35" s="190"/>
      <c r="J35" s="190"/>
      <c r="K35" s="190"/>
      <c r="L35" s="190"/>
      <c r="M35" s="190"/>
      <c r="N35" s="190"/>
      <c r="O35" s="190"/>
      <c r="P35" s="190"/>
      <c r="Q35" s="287" t="s">
        <v>131</v>
      </c>
      <c r="R35" s="226"/>
      <c r="S35" s="268">
        <f>SUM(Q29:AC34)</f>
        <v>0</v>
      </c>
      <c r="T35" s="268"/>
      <c r="U35" s="268"/>
      <c r="V35" s="268"/>
      <c r="W35" s="268"/>
      <c r="X35" s="268"/>
      <c r="Y35" s="268"/>
      <c r="Z35" s="268"/>
      <c r="AA35" s="268"/>
      <c r="AB35" s="268"/>
      <c r="AC35" s="269"/>
      <c r="AD35" s="287" t="s">
        <v>132</v>
      </c>
      <c r="AE35" s="226"/>
      <c r="AF35" s="268">
        <f>SUM(AD29:AP34)</f>
        <v>0</v>
      </c>
      <c r="AG35" s="268"/>
      <c r="AH35" s="268"/>
      <c r="AI35" s="268"/>
      <c r="AJ35" s="268"/>
      <c r="AK35" s="268"/>
      <c r="AL35" s="268"/>
      <c r="AM35" s="268"/>
      <c r="AN35" s="268"/>
      <c r="AO35" s="268"/>
      <c r="AP35" s="269"/>
      <c r="AQ35" s="262">
        <f>SUM(AQ29:BC34)</f>
        <v>0</v>
      </c>
      <c r="AR35" s="263"/>
      <c r="AS35" s="263"/>
      <c r="AT35" s="263"/>
      <c r="AU35" s="263"/>
      <c r="AV35" s="263"/>
      <c r="AW35" s="263"/>
      <c r="AX35" s="263"/>
      <c r="AY35" s="263"/>
      <c r="AZ35" s="263"/>
      <c r="BA35" s="263"/>
      <c r="BB35" s="263"/>
      <c r="BC35" s="264"/>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row>
    <row r="36" spans="1:86">
      <c r="A36" s="194"/>
      <c r="B36" s="195"/>
      <c r="C36" s="195"/>
      <c r="D36" s="195"/>
      <c r="E36" s="195"/>
      <c r="F36" s="273"/>
      <c r="G36" s="236"/>
      <c r="H36" s="190"/>
      <c r="I36" s="190"/>
      <c r="J36" s="190"/>
      <c r="K36" s="190"/>
      <c r="L36" s="190"/>
      <c r="M36" s="190"/>
      <c r="N36" s="190"/>
      <c r="O36" s="190"/>
      <c r="P36" s="190"/>
      <c r="Q36" s="239"/>
      <c r="R36" s="240"/>
      <c r="S36" s="270"/>
      <c r="T36" s="270"/>
      <c r="U36" s="270"/>
      <c r="V36" s="270"/>
      <c r="W36" s="270"/>
      <c r="X36" s="270"/>
      <c r="Y36" s="270"/>
      <c r="Z36" s="270"/>
      <c r="AA36" s="270"/>
      <c r="AB36" s="270"/>
      <c r="AC36" s="271"/>
      <c r="AD36" s="239"/>
      <c r="AE36" s="240"/>
      <c r="AF36" s="270"/>
      <c r="AG36" s="270"/>
      <c r="AH36" s="270"/>
      <c r="AI36" s="270"/>
      <c r="AJ36" s="270"/>
      <c r="AK36" s="270"/>
      <c r="AL36" s="270"/>
      <c r="AM36" s="270"/>
      <c r="AN36" s="270"/>
      <c r="AO36" s="270"/>
      <c r="AP36" s="271"/>
      <c r="AQ36" s="265"/>
      <c r="AR36" s="266"/>
      <c r="AS36" s="266"/>
      <c r="AT36" s="266"/>
      <c r="AU36" s="266"/>
      <c r="AV36" s="266"/>
      <c r="AW36" s="266"/>
      <c r="AX36" s="266"/>
      <c r="AY36" s="266"/>
      <c r="AZ36" s="266"/>
      <c r="BA36" s="266"/>
      <c r="BB36" s="266"/>
      <c r="BC36" s="267"/>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row>
    <row r="37" spans="1:86">
      <c r="A37" s="194"/>
      <c r="B37" s="195"/>
      <c r="C37" s="195"/>
      <c r="D37" s="195"/>
      <c r="E37" s="195"/>
      <c r="F37" s="273"/>
      <c r="G37" s="236" t="s">
        <v>201</v>
      </c>
      <c r="H37" s="190"/>
      <c r="I37" s="190"/>
      <c r="J37" s="190"/>
      <c r="K37" s="190"/>
      <c r="L37" s="190"/>
      <c r="M37" s="190"/>
      <c r="N37" s="190"/>
      <c r="O37" s="190"/>
      <c r="P37" s="190"/>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72"/>
      <c r="AR37" s="272"/>
      <c r="AS37" s="272"/>
      <c r="AT37" s="272"/>
      <c r="AU37" s="272"/>
      <c r="AV37" s="272"/>
      <c r="AW37" s="272"/>
      <c r="AX37" s="272"/>
      <c r="AY37" s="272"/>
      <c r="AZ37" s="272"/>
      <c r="BA37" s="272"/>
      <c r="BB37" s="272"/>
      <c r="BC37" s="272"/>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row>
    <row r="38" spans="1:86">
      <c r="A38" s="194"/>
      <c r="B38" s="195"/>
      <c r="C38" s="195"/>
      <c r="D38" s="195"/>
      <c r="E38" s="195"/>
      <c r="F38" s="273"/>
      <c r="G38" s="236"/>
      <c r="H38" s="190"/>
      <c r="I38" s="190"/>
      <c r="J38" s="190"/>
      <c r="K38" s="190"/>
      <c r="L38" s="190"/>
      <c r="M38" s="190"/>
      <c r="N38" s="190"/>
      <c r="O38" s="190"/>
      <c r="P38" s="190"/>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72"/>
      <c r="AR38" s="272"/>
      <c r="AS38" s="272"/>
      <c r="AT38" s="272"/>
      <c r="AU38" s="272"/>
      <c r="AV38" s="272"/>
      <c r="AW38" s="272"/>
      <c r="AX38" s="272"/>
      <c r="AY38" s="272"/>
      <c r="AZ38" s="272"/>
      <c r="BA38" s="272"/>
      <c r="BB38" s="272"/>
      <c r="BC38" s="272"/>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row>
    <row r="39" spans="1:86" ht="3" customHeight="1">
      <c r="A39" s="194"/>
      <c r="B39" s="195"/>
      <c r="C39" s="195"/>
      <c r="D39" s="195"/>
      <c r="E39" s="195"/>
      <c r="F39" s="273"/>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6"/>
      <c r="AR39" s="226"/>
      <c r="AS39" s="226"/>
      <c r="AT39" s="226"/>
      <c r="AU39" s="226"/>
      <c r="AV39" s="226"/>
      <c r="AW39" s="226"/>
      <c r="AX39" s="226"/>
      <c r="AY39" s="226"/>
      <c r="AZ39" s="226"/>
      <c r="BA39" s="226"/>
      <c r="BB39" s="226"/>
      <c r="BC39" s="226"/>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row>
    <row r="40" spans="1:86">
      <c r="A40" s="194"/>
      <c r="B40" s="195"/>
      <c r="C40" s="195"/>
      <c r="D40" s="195"/>
      <c r="E40" s="195"/>
      <c r="F40" s="273"/>
      <c r="G40" s="204" t="s">
        <v>130</v>
      </c>
      <c r="H40" s="179"/>
      <c r="I40" s="179"/>
      <c r="J40" s="179"/>
      <c r="K40" s="179"/>
      <c r="L40" s="179"/>
      <c r="M40" s="179"/>
      <c r="N40" s="179"/>
      <c r="O40" s="179"/>
      <c r="P40" s="205"/>
      <c r="Q40" s="224">
        <f>S35+Q37</f>
        <v>0</v>
      </c>
      <c r="R40" s="224"/>
      <c r="S40" s="224"/>
      <c r="T40" s="224"/>
      <c r="U40" s="224"/>
      <c r="V40" s="224"/>
      <c r="W40" s="224"/>
      <c r="X40" s="224"/>
      <c r="Y40" s="224"/>
      <c r="Z40" s="224"/>
      <c r="AA40" s="224"/>
      <c r="AB40" s="224"/>
      <c r="AC40" s="224"/>
      <c r="AD40" s="262">
        <f>AF35+AD37</f>
        <v>0</v>
      </c>
      <c r="AE40" s="263"/>
      <c r="AF40" s="263"/>
      <c r="AG40" s="263"/>
      <c r="AH40" s="263"/>
      <c r="AI40" s="263"/>
      <c r="AJ40" s="263"/>
      <c r="AK40" s="263"/>
      <c r="AL40" s="263"/>
      <c r="AM40" s="263"/>
      <c r="AN40" s="263"/>
      <c r="AO40" s="263"/>
      <c r="AP40" s="263"/>
      <c r="AQ40" s="256"/>
      <c r="AR40" s="257"/>
      <c r="AS40" s="257"/>
      <c r="AT40" s="257"/>
      <c r="AU40" s="257"/>
      <c r="AV40" s="257"/>
      <c r="AW40" s="257"/>
      <c r="AX40" s="257"/>
      <c r="AY40" s="257"/>
      <c r="AZ40" s="257"/>
      <c r="BA40" s="257"/>
      <c r="BB40" s="257"/>
      <c r="BC40" s="258"/>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row>
    <row r="41" spans="1:86">
      <c r="A41" s="196"/>
      <c r="B41" s="197"/>
      <c r="C41" s="197"/>
      <c r="D41" s="197"/>
      <c r="E41" s="197"/>
      <c r="F41" s="274"/>
      <c r="G41" s="230"/>
      <c r="H41" s="180"/>
      <c r="I41" s="180"/>
      <c r="J41" s="180"/>
      <c r="K41" s="180"/>
      <c r="L41" s="180"/>
      <c r="M41" s="180"/>
      <c r="N41" s="180"/>
      <c r="O41" s="180"/>
      <c r="P41" s="229"/>
      <c r="Q41" s="224"/>
      <c r="R41" s="224"/>
      <c r="S41" s="224"/>
      <c r="T41" s="224"/>
      <c r="U41" s="224"/>
      <c r="V41" s="224"/>
      <c r="W41" s="224"/>
      <c r="X41" s="224"/>
      <c r="Y41" s="224"/>
      <c r="Z41" s="224"/>
      <c r="AA41" s="224"/>
      <c r="AB41" s="224"/>
      <c r="AC41" s="224"/>
      <c r="AD41" s="265"/>
      <c r="AE41" s="266"/>
      <c r="AF41" s="266"/>
      <c r="AG41" s="266"/>
      <c r="AH41" s="266"/>
      <c r="AI41" s="266"/>
      <c r="AJ41" s="266"/>
      <c r="AK41" s="266"/>
      <c r="AL41" s="266"/>
      <c r="AM41" s="266"/>
      <c r="AN41" s="266"/>
      <c r="AO41" s="266"/>
      <c r="AP41" s="266"/>
      <c r="AQ41" s="259"/>
      <c r="AR41" s="260"/>
      <c r="AS41" s="260"/>
      <c r="AT41" s="260"/>
      <c r="AU41" s="260"/>
      <c r="AV41" s="260"/>
      <c r="AW41" s="260"/>
      <c r="AX41" s="260"/>
      <c r="AY41" s="260"/>
      <c r="AZ41" s="260"/>
      <c r="BA41" s="260"/>
      <c r="BB41" s="260"/>
      <c r="BC41" s="261"/>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row>
    <row r="42" spans="1:86">
      <c r="A42" s="10" t="s">
        <v>190</v>
      </c>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CB42" s="13"/>
      <c r="CC42" s="13"/>
      <c r="CD42" s="13"/>
      <c r="CE42" s="13"/>
      <c r="CF42" s="13"/>
      <c r="CG42" s="13"/>
      <c r="CH42" s="13"/>
    </row>
    <row r="43" spans="1:86">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row>
    <row r="44" spans="1:86">
      <c r="A44" s="183" t="s">
        <v>216</v>
      </c>
      <c r="B44" s="184"/>
      <c r="C44" s="184"/>
      <c r="D44" s="184"/>
      <c r="E44" s="184"/>
      <c r="F44" s="185"/>
      <c r="G44" s="209"/>
      <c r="H44" s="209"/>
      <c r="I44" s="209"/>
      <c r="J44" s="209"/>
      <c r="K44" s="209"/>
      <c r="L44" s="209"/>
      <c r="M44" s="209"/>
      <c r="N44" s="209"/>
      <c r="O44" s="209"/>
      <c r="P44" s="209"/>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row>
    <row r="45" spans="1:86">
      <c r="A45" s="250" t="s">
        <v>202</v>
      </c>
      <c r="B45" s="251"/>
      <c r="C45" s="251"/>
      <c r="D45" s="251"/>
      <c r="E45" s="251"/>
      <c r="F45" s="252"/>
      <c r="G45" s="116"/>
      <c r="H45" s="117"/>
      <c r="I45" s="117"/>
      <c r="J45" s="117"/>
      <c r="K45" s="117"/>
      <c r="L45" s="117"/>
      <c r="M45" s="117"/>
      <c r="N45" s="117"/>
      <c r="O45" s="226" t="s">
        <v>140</v>
      </c>
      <c r="P45" s="247"/>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row>
    <row r="46" spans="1:86">
      <c r="A46" s="253"/>
      <c r="B46" s="254"/>
      <c r="C46" s="254"/>
      <c r="D46" s="254"/>
      <c r="E46" s="254"/>
      <c r="F46" s="255"/>
      <c r="G46" s="119"/>
      <c r="H46" s="120"/>
      <c r="I46" s="120"/>
      <c r="J46" s="120"/>
      <c r="K46" s="120"/>
      <c r="L46" s="120"/>
      <c r="M46" s="120"/>
      <c r="N46" s="120"/>
      <c r="O46" s="240"/>
      <c r="P46" s="249"/>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row>
    <row r="47" spans="1:86">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row>
    <row r="48" spans="1:86">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row>
    <row r="49" spans="1:86">
      <c r="A49" s="183" t="s">
        <v>223</v>
      </c>
      <c r="B49" s="184"/>
      <c r="C49" s="184"/>
      <c r="D49" s="184"/>
      <c r="E49" s="184"/>
      <c r="F49" s="185"/>
      <c r="G49" s="73"/>
      <c r="H49" s="74"/>
      <c r="I49" s="74"/>
      <c r="J49" s="74"/>
      <c r="K49" s="74"/>
      <c r="L49" s="74"/>
      <c r="M49" s="74"/>
      <c r="N49" s="74"/>
      <c r="O49" s="74"/>
      <c r="P49" s="281"/>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row>
    <row r="50" spans="1:86">
      <c r="A50" s="275" t="s">
        <v>152</v>
      </c>
      <c r="B50" s="276"/>
      <c r="C50" s="276"/>
      <c r="D50" s="276"/>
      <c r="E50" s="276"/>
      <c r="F50" s="277"/>
      <c r="G50" s="282"/>
      <c r="H50" s="145"/>
      <c r="I50" s="145"/>
      <c r="J50" s="145"/>
      <c r="K50" s="145"/>
      <c r="L50" s="145"/>
      <c r="M50" s="145"/>
      <c r="N50" s="145"/>
      <c r="O50" s="145"/>
      <c r="P50" s="28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row>
    <row r="51" spans="1:86">
      <c r="A51" s="278"/>
      <c r="B51" s="279"/>
      <c r="C51" s="279"/>
      <c r="D51" s="279"/>
      <c r="E51" s="279"/>
      <c r="F51" s="280"/>
      <c r="G51" s="284"/>
      <c r="H51" s="285"/>
      <c r="I51" s="285"/>
      <c r="J51" s="285"/>
      <c r="K51" s="285"/>
      <c r="L51" s="285"/>
      <c r="M51" s="285"/>
      <c r="N51" s="285"/>
      <c r="O51" s="285"/>
      <c r="P51" s="286"/>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row>
    <row r="52" spans="1:86">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row>
    <row r="53" spans="1:86">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row>
    <row r="54" spans="1:86">
      <c r="A54" s="183" t="s">
        <v>233</v>
      </c>
      <c r="B54" s="184"/>
      <c r="C54" s="184"/>
      <c r="D54" s="184"/>
      <c r="E54" s="184"/>
      <c r="F54" s="185"/>
      <c r="G54" s="241"/>
      <c r="H54" s="242"/>
      <c r="I54" s="242"/>
      <c r="J54" s="242"/>
      <c r="K54" s="242"/>
      <c r="L54" s="242"/>
      <c r="M54" s="242"/>
      <c r="N54" s="242"/>
      <c r="O54" s="226" t="s">
        <v>139</v>
      </c>
      <c r="P54" s="247"/>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row>
    <row r="55" spans="1:86">
      <c r="A55" s="237" t="s">
        <v>141</v>
      </c>
      <c r="B55" s="238"/>
      <c r="C55" s="238"/>
      <c r="D55" s="238"/>
      <c r="E55" s="238"/>
      <c r="F55" s="238"/>
      <c r="G55" s="243"/>
      <c r="H55" s="244"/>
      <c r="I55" s="244"/>
      <c r="J55" s="244"/>
      <c r="K55" s="244"/>
      <c r="L55" s="244"/>
      <c r="M55" s="244"/>
      <c r="N55" s="244"/>
      <c r="O55" s="238"/>
      <c r="P55" s="248"/>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row>
    <row r="56" spans="1:86">
      <c r="A56" s="239"/>
      <c r="B56" s="240"/>
      <c r="C56" s="240"/>
      <c r="D56" s="240"/>
      <c r="E56" s="240"/>
      <c r="F56" s="240"/>
      <c r="G56" s="245"/>
      <c r="H56" s="246"/>
      <c r="I56" s="246"/>
      <c r="J56" s="246"/>
      <c r="K56" s="246"/>
      <c r="L56" s="246"/>
      <c r="M56" s="246"/>
      <c r="N56" s="246"/>
      <c r="O56" s="240"/>
      <c r="P56" s="249"/>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row>
    <row r="57" spans="1:86">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row>
    <row r="58" spans="1:86">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row>
    <row r="59" spans="1:86">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row>
    <row r="60" spans="1:86">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row>
    <row r="61" spans="1:86">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row>
    <row r="62" spans="1:86">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row>
    <row r="63" spans="1:86">
      <c r="CB63" s="13"/>
      <c r="CC63" s="13"/>
      <c r="CD63" s="13"/>
      <c r="CE63" s="13"/>
      <c r="CF63" s="13"/>
      <c r="CG63" s="13"/>
      <c r="CH63" s="13"/>
    </row>
    <row r="64" spans="1:86">
      <c r="CB64" s="13"/>
      <c r="CC64" s="13"/>
      <c r="CD64" s="13"/>
      <c r="CE64" s="13"/>
      <c r="CF64" s="13"/>
      <c r="CG64" s="13"/>
      <c r="CH64" s="13"/>
    </row>
    <row r="65" spans="80:86">
      <c r="CB65" s="13"/>
      <c r="CC65" s="13"/>
      <c r="CD65" s="13"/>
      <c r="CE65" s="13"/>
      <c r="CF65" s="13"/>
      <c r="CG65" s="13"/>
      <c r="CH65" s="13"/>
    </row>
    <row r="66" spans="80:86">
      <c r="CB66" s="13"/>
      <c r="CC66" s="13"/>
      <c r="CD66" s="13"/>
      <c r="CE66" s="13"/>
      <c r="CF66" s="13"/>
      <c r="CG66" s="13"/>
      <c r="CH66" s="13"/>
    </row>
    <row r="67" spans="80:86">
      <c r="CB67" s="13"/>
      <c r="CC67" s="13"/>
      <c r="CD67" s="13"/>
      <c r="CE67" s="13"/>
      <c r="CF67" s="13"/>
      <c r="CG67" s="13"/>
      <c r="CH67" s="13"/>
    </row>
    <row r="68" spans="80:86">
      <c r="CB68" s="13"/>
      <c r="CC68" s="13"/>
      <c r="CD68" s="13"/>
      <c r="CE68" s="13"/>
      <c r="CF68" s="13"/>
      <c r="CG68" s="13"/>
      <c r="CH68" s="13"/>
    </row>
    <row r="69" spans="80:86">
      <c r="CB69" s="13"/>
      <c r="CC69" s="13"/>
      <c r="CD69" s="13"/>
      <c r="CE69" s="13"/>
      <c r="CF69" s="13"/>
      <c r="CG69" s="13"/>
      <c r="CH69" s="13"/>
    </row>
    <row r="70" spans="80:86">
      <c r="CB70" s="13"/>
      <c r="CC70" s="13"/>
      <c r="CD70" s="13"/>
      <c r="CE70" s="13"/>
      <c r="CF70" s="13"/>
      <c r="CG70" s="13"/>
      <c r="CH70" s="13"/>
    </row>
    <row r="71" spans="80:86">
      <c r="CB71" s="13"/>
      <c r="CC71" s="13"/>
      <c r="CD71" s="13"/>
      <c r="CE71" s="13"/>
      <c r="CF71" s="13"/>
      <c r="CG71" s="13"/>
      <c r="CH71" s="13"/>
    </row>
    <row r="72" spans="80:86">
      <c r="CB72" s="13"/>
      <c r="CC72" s="13"/>
      <c r="CD72" s="13"/>
      <c r="CE72" s="13"/>
      <c r="CF72" s="13"/>
      <c r="CG72" s="13"/>
      <c r="CH72" s="13"/>
    </row>
    <row r="73" spans="80:86">
      <c r="CB73" s="13"/>
      <c r="CC73" s="13"/>
      <c r="CD73" s="13"/>
      <c r="CE73" s="13"/>
      <c r="CF73" s="13"/>
      <c r="CG73" s="13"/>
      <c r="CH73" s="13"/>
    </row>
    <row r="74" spans="80:86">
      <c r="CB74" s="13"/>
      <c r="CC74" s="13"/>
      <c r="CD74" s="13"/>
      <c r="CE74" s="13"/>
      <c r="CF74" s="13"/>
      <c r="CG74" s="13"/>
      <c r="CH74" s="13"/>
    </row>
    <row r="75" spans="80:86">
      <c r="CB75" s="13"/>
      <c r="CC75" s="13"/>
      <c r="CD75" s="13"/>
      <c r="CE75" s="13"/>
      <c r="CF75" s="13"/>
      <c r="CG75" s="13"/>
      <c r="CH75" s="13"/>
    </row>
    <row r="76" spans="80:86">
      <c r="CB76" s="13"/>
      <c r="CC76" s="13"/>
      <c r="CD76" s="13"/>
      <c r="CE76" s="13"/>
      <c r="CF76" s="13"/>
      <c r="CG76" s="13"/>
      <c r="CH76" s="13"/>
    </row>
    <row r="77" spans="80:86">
      <c r="CB77" s="13"/>
      <c r="CC77" s="13"/>
      <c r="CD77" s="13"/>
      <c r="CE77" s="13"/>
      <c r="CF77" s="13"/>
      <c r="CG77" s="13"/>
      <c r="CH77" s="13"/>
    </row>
  </sheetData>
  <sheetProtection selectLockedCells="1"/>
  <mergeCells count="102">
    <mergeCell ref="Q37:AC38"/>
    <mergeCell ref="Q33:AC34"/>
    <mergeCell ref="G31:P32"/>
    <mergeCell ref="X28:Y28"/>
    <mergeCell ref="T28:U28"/>
    <mergeCell ref="T27:U27"/>
    <mergeCell ref="X27:Y27"/>
    <mergeCell ref="AQ29:BC30"/>
    <mergeCell ref="AM27:AN27"/>
    <mergeCell ref="AG28:AH28"/>
    <mergeCell ref="AM28:AN28"/>
    <mergeCell ref="Z27:AA27"/>
    <mergeCell ref="AO28:AP28"/>
    <mergeCell ref="AD33:AP34"/>
    <mergeCell ref="AD35:AE36"/>
    <mergeCell ref="AK27:AL27"/>
    <mergeCell ref="A54:F54"/>
    <mergeCell ref="A55:F56"/>
    <mergeCell ref="G54:N56"/>
    <mergeCell ref="O54:P56"/>
    <mergeCell ref="O45:P46"/>
    <mergeCell ref="A45:F46"/>
    <mergeCell ref="G45:N46"/>
    <mergeCell ref="AQ40:BC41"/>
    <mergeCell ref="AQ35:BC36"/>
    <mergeCell ref="AD37:AP38"/>
    <mergeCell ref="A44:F44"/>
    <mergeCell ref="G44:P44"/>
    <mergeCell ref="AF35:AP36"/>
    <mergeCell ref="AQ37:BC38"/>
    <mergeCell ref="G40:P41"/>
    <mergeCell ref="A27:F41"/>
    <mergeCell ref="A50:F51"/>
    <mergeCell ref="A49:F49"/>
    <mergeCell ref="AD40:AP41"/>
    <mergeCell ref="G49:P51"/>
    <mergeCell ref="Q35:R36"/>
    <mergeCell ref="S35:AC36"/>
    <mergeCell ref="G35:P36"/>
    <mergeCell ref="G37:P38"/>
    <mergeCell ref="A21:F21"/>
    <mergeCell ref="A22:F23"/>
    <mergeCell ref="N21:V23"/>
    <mergeCell ref="Q40:AC41"/>
    <mergeCell ref="G39:BC39"/>
    <mergeCell ref="AD21:AL23"/>
    <mergeCell ref="W23:AC23"/>
    <mergeCell ref="AQ26:BC26"/>
    <mergeCell ref="BA21:BC23"/>
    <mergeCell ref="AT21:AZ23"/>
    <mergeCell ref="AM23:AS23"/>
    <mergeCell ref="AQ27:BC28"/>
    <mergeCell ref="AQ31:BC32"/>
    <mergeCell ref="AQ33:BC34"/>
    <mergeCell ref="Q31:AC32"/>
    <mergeCell ref="AK28:AL28"/>
    <mergeCell ref="AG27:AH27"/>
    <mergeCell ref="AM21:AS22"/>
    <mergeCell ref="A26:F26"/>
    <mergeCell ref="G33:P34"/>
    <mergeCell ref="G29:P30"/>
    <mergeCell ref="Q29:AC30"/>
    <mergeCell ref="AD29:AP30"/>
    <mergeCell ref="AD31:AP32"/>
    <mergeCell ref="G21:M22"/>
    <mergeCell ref="AD26:AP26"/>
    <mergeCell ref="AT25:BC25"/>
    <mergeCell ref="AJ16:AS17"/>
    <mergeCell ref="Z15:AI15"/>
    <mergeCell ref="Z16:AI17"/>
    <mergeCell ref="G15:O15"/>
    <mergeCell ref="Q26:AC26"/>
    <mergeCell ref="G26:P28"/>
    <mergeCell ref="AB27:AC27"/>
    <mergeCell ref="G23:M23"/>
    <mergeCell ref="AB28:AC28"/>
    <mergeCell ref="P16:Y17"/>
    <mergeCell ref="W21:AC22"/>
    <mergeCell ref="AO27:AP27"/>
    <mergeCell ref="Z28:AA28"/>
    <mergeCell ref="G16:O17"/>
    <mergeCell ref="Q27:S27"/>
    <mergeCell ref="Q28:S28"/>
    <mergeCell ref="AD27:AF27"/>
    <mergeCell ref="AD28:AF28"/>
    <mergeCell ref="R6:AG7"/>
    <mergeCell ref="G4:Q5"/>
    <mergeCell ref="G6:Q7"/>
    <mergeCell ref="A5:F7"/>
    <mergeCell ref="AH6:AK7"/>
    <mergeCell ref="AH4:AK5"/>
    <mergeCell ref="R4:AG5"/>
    <mergeCell ref="AT20:BC20"/>
    <mergeCell ref="A1:L1"/>
    <mergeCell ref="A4:F4"/>
    <mergeCell ref="AJ15:AS15"/>
    <mergeCell ref="AT14:BC14"/>
    <mergeCell ref="A15:F15"/>
    <mergeCell ref="P15:Y15"/>
    <mergeCell ref="AT15:BC15"/>
    <mergeCell ref="AT16:BC17"/>
    <mergeCell ref="A16:F17"/>
  </mergeCells>
  <phoneticPr fontId="2"/>
  <dataValidations count="1">
    <dataValidation type="list" allowBlank="1" showInputMessage="1" showErrorMessage="1" sqref="G49:P51" xr:uid="{00000000-0002-0000-0100-000000000000}">
      <formula1>"取得,未取得"</formula1>
    </dataValidation>
  </dataValidations>
  <pageMargins left="0.59055118110236227" right="0.19685039370078741"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K45"/>
  <sheetViews>
    <sheetView view="pageBreakPreview" zoomScale="130" zoomScaleNormal="115" zoomScaleSheetLayoutView="130" workbookViewId="0">
      <selection activeCell="BJ8" sqref="BJ8"/>
    </sheetView>
  </sheetViews>
  <sheetFormatPr defaultRowHeight="13.5"/>
  <cols>
    <col min="1" max="20" width="1.625" customWidth="1"/>
    <col min="21" max="21" width="0.875" customWidth="1"/>
    <col min="22" max="157" width="1.625" customWidth="1"/>
  </cols>
  <sheetData>
    <row r="1" spans="1:63">
      <c r="A1" s="323" t="s">
        <v>147</v>
      </c>
      <c r="B1" s="323"/>
      <c r="C1" s="323"/>
      <c r="D1" s="323"/>
      <c r="E1" s="323"/>
      <c r="F1" s="323"/>
      <c r="G1" s="323"/>
      <c r="H1" s="323"/>
      <c r="I1" s="323"/>
      <c r="J1" s="323"/>
      <c r="K1" s="323"/>
      <c r="L1" s="323"/>
    </row>
    <row r="2" spans="1:63" ht="13.5" customHeight="1">
      <c r="A2" t="s">
        <v>154</v>
      </c>
    </row>
    <row r="4" spans="1:63" ht="18" customHeight="1">
      <c r="A4" s="324" t="s">
        <v>0</v>
      </c>
      <c r="B4" s="324"/>
      <c r="C4" s="324"/>
      <c r="D4" s="324"/>
      <c r="E4" s="324"/>
      <c r="F4" s="324"/>
      <c r="G4" s="324"/>
      <c r="H4" s="324"/>
      <c r="I4" s="318" t="s">
        <v>1</v>
      </c>
      <c r="J4" s="319"/>
      <c r="K4" s="337" t="s">
        <v>2</v>
      </c>
      <c r="L4" s="338"/>
      <c r="M4" s="338"/>
      <c r="N4" s="338"/>
      <c r="O4" s="338"/>
      <c r="P4" s="338"/>
      <c r="Q4" s="338"/>
      <c r="R4" s="338"/>
      <c r="S4" s="338"/>
      <c r="T4" s="339"/>
      <c r="U4" s="315"/>
      <c r="V4" s="324" t="s">
        <v>0</v>
      </c>
      <c r="W4" s="324"/>
      <c r="X4" s="324"/>
      <c r="Y4" s="324"/>
      <c r="Z4" s="324"/>
      <c r="AA4" s="324"/>
      <c r="AB4" s="324"/>
      <c r="AC4" s="324"/>
      <c r="AD4" s="318" t="s">
        <v>1</v>
      </c>
      <c r="AE4" s="319"/>
      <c r="AF4" s="337" t="s">
        <v>2</v>
      </c>
      <c r="AG4" s="338"/>
      <c r="AH4" s="338"/>
      <c r="AI4" s="338"/>
      <c r="AJ4" s="338"/>
      <c r="AK4" s="338"/>
      <c r="AL4" s="338"/>
      <c r="AM4" s="338"/>
      <c r="AN4" s="338"/>
      <c r="AO4" s="339"/>
      <c r="AP4" s="290" t="s">
        <v>182</v>
      </c>
      <c r="AQ4" s="291"/>
      <c r="AR4" s="291"/>
      <c r="AS4" s="291"/>
      <c r="AT4" s="291"/>
      <c r="AU4" s="291"/>
      <c r="AV4" s="291"/>
      <c r="AW4" s="291"/>
      <c r="AX4" s="291"/>
      <c r="AY4" s="291"/>
      <c r="AZ4" s="291"/>
      <c r="BA4" s="291"/>
      <c r="BB4" s="291"/>
      <c r="BC4" s="291"/>
      <c r="BD4" s="292"/>
      <c r="BK4" s="39">
        <f>COUNTIF(I8:J39:AD8:AE39,"◎")</f>
        <v>0</v>
      </c>
    </row>
    <row r="5" spans="1:63" ht="18" customHeight="1">
      <c r="A5" s="324"/>
      <c r="B5" s="324"/>
      <c r="C5" s="324"/>
      <c r="D5" s="324"/>
      <c r="E5" s="324"/>
      <c r="F5" s="324"/>
      <c r="G5" s="324"/>
      <c r="H5" s="324"/>
      <c r="I5" s="320"/>
      <c r="J5" s="141"/>
      <c r="K5" s="340"/>
      <c r="L5" s="341"/>
      <c r="M5" s="341"/>
      <c r="N5" s="341"/>
      <c r="O5" s="341"/>
      <c r="P5" s="341"/>
      <c r="Q5" s="341"/>
      <c r="R5" s="341"/>
      <c r="S5" s="341"/>
      <c r="T5" s="342"/>
      <c r="U5" s="315"/>
      <c r="V5" s="324"/>
      <c r="W5" s="324"/>
      <c r="X5" s="324"/>
      <c r="Y5" s="324"/>
      <c r="Z5" s="324"/>
      <c r="AA5" s="324"/>
      <c r="AB5" s="324"/>
      <c r="AC5" s="324"/>
      <c r="AD5" s="320"/>
      <c r="AE5" s="141"/>
      <c r="AF5" s="340"/>
      <c r="AG5" s="341"/>
      <c r="AH5" s="341"/>
      <c r="AI5" s="341"/>
      <c r="AJ5" s="341"/>
      <c r="AK5" s="341"/>
      <c r="AL5" s="341"/>
      <c r="AM5" s="341"/>
      <c r="AN5" s="341"/>
      <c r="AO5" s="342"/>
      <c r="AP5" s="293"/>
      <c r="AQ5" s="294"/>
      <c r="AR5" s="294"/>
      <c r="AS5" s="294"/>
      <c r="AT5" s="294"/>
      <c r="AU5" s="294"/>
      <c r="AV5" s="294"/>
      <c r="AW5" s="294"/>
      <c r="AX5" s="294"/>
      <c r="AY5" s="294"/>
      <c r="AZ5" s="294"/>
      <c r="BA5" s="294"/>
      <c r="BB5" s="294"/>
      <c r="BC5" s="294"/>
      <c r="BD5" s="295"/>
      <c r="BK5" s="39">
        <f>COUNTIF(I8:J39:AD8:AE39,"○")</f>
        <v>0</v>
      </c>
    </row>
    <row r="6" spans="1:63" ht="18" customHeight="1">
      <c r="A6" s="324"/>
      <c r="B6" s="324"/>
      <c r="C6" s="324"/>
      <c r="D6" s="324"/>
      <c r="E6" s="324"/>
      <c r="F6" s="324"/>
      <c r="G6" s="324"/>
      <c r="H6" s="324"/>
      <c r="I6" s="320"/>
      <c r="J6" s="141"/>
      <c r="K6" s="340"/>
      <c r="L6" s="341"/>
      <c r="M6" s="341"/>
      <c r="N6" s="341"/>
      <c r="O6" s="341"/>
      <c r="P6" s="341"/>
      <c r="Q6" s="341"/>
      <c r="R6" s="341"/>
      <c r="S6" s="341"/>
      <c r="T6" s="342"/>
      <c r="U6" s="315"/>
      <c r="V6" s="324"/>
      <c r="W6" s="324"/>
      <c r="X6" s="324"/>
      <c r="Y6" s="324"/>
      <c r="Z6" s="324"/>
      <c r="AA6" s="324"/>
      <c r="AB6" s="324"/>
      <c r="AC6" s="324"/>
      <c r="AD6" s="320"/>
      <c r="AE6" s="141"/>
      <c r="AF6" s="340"/>
      <c r="AG6" s="341"/>
      <c r="AH6" s="341"/>
      <c r="AI6" s="341"/>
      <c r="AJ6" s="341"/>
      <c r="AK6" s="341"/>
      <c r="AL6" s="341"/>
      <c r="AM6" s="341"/>
      <c r="AN6" s="341"/>
      <c r="AO6" s="342"/>
      <c r="AP6" s="293"/>
      <c r="AQ6" s="294"/>
      <c r="AR6" s="294"/>
      <c r="AS6" s="294"/>
      <c r="AT6" s="294"/>
      <c r="AU6" s="294"/>
      <c r="AV6" s="294"/>
      <c r="AW6" s="294"/>
      <c r="AX6" s="294"/>
      <c r="AY6" s="294"/>
      <c r="AZ6" s="294"/>
      <c r="BA6" s="294"/>
      <c r="BB6" s="294"/>
      <c r="BC6" s="294"/>
      <c r="BD6" s="295"/>
    </row>
    <row r="7" spans="1:63" ht="18" customHeight="1">
      <c r="A7" s="324"/>
      <c r="B7" s="324"/>
      <c r="C7" s="324"/>
      <c r="D7" s="324"/>
      <c r="E7" s="324"/>
      <c r="F7" s="324"/>
      <c r="G7" s="324"/>
      <c r="H7" s="324"/>
      <c r="I7" s="321"/>
      <c r="J7" s="322"/>
      <c r="K7" s="343"/>
      <c r="L7" s="344"/>
      <c r="M7" s="344"/>
      <c r="N7" s="344"/>
      <c r="O7" s="344"/>
      <c r="P7" s="344"/>
      <c r="Q7" s="344"/>
      <c r="R7" s="344"/>
      <c r="S7" s="344"/>
      <c r="T7" s="345"/>
      <c r="U7" s="315"/>
      <c r="V7" s="324"/>
      <c r="W7" s="324"/>
      <c r="X7" s="324"/>
      <c r="Y7" s="324"/>
      <c r="Z7" s="324"/>
      <c r="AA7" s="324"/>
      <c r="AB7" s="324"/>
      <c r="AC7" s="324"/>
      <c r="AD7" s="321"/>
      <c r="AE7" s="322"/>
      <c r="AF7" s="343"/>
      <c r="AG7" s="344"/>
      <c r="AH7" s="344"/>
      <c r="AI7" s="344"/>
      <c r="AJ7" s="344"/>
      <c r="AK7" s="344"/>
      <c r="AL7" s="344"/>
      <c r="AM7" s="344"/>
      <c r="AN7" s="344"/>
      <c r="AO7" s="345"/>
      <c r="AP7" s="296"/>
      <c r="AQ7" s="297"/>
      <c r="AR7" s="297"/>
      <c r="AS7" s="297"/>
      <c r="AT7" s="297"/>
      <c r="AU7" s="297"/>
      <c r="AV7" s="297"/>
      <c r="AW7" s="297"/>
      <c r="AX7" s="297"/>
      <c r="AY7" s="297"/>
      <c r="AZ7" s="297"/>
      <c r="BA7" s="297"/>
      <c r="BB7" s="297"/>
      <c r="BC7" s="297"/>
      <c r="BD7" s="298"/>
    </row>
    <row r="8" spans="1:63" ht="18" customHeight="1">
      <c r="A8" s="334" t="s">
        <v>3</v>
      </c>
      <c r="B8" s="335"/>
      <c r="C8" s="335"/>
      <c r="D8" s="335"/>
      <c r="E8" s="335"/>
      <c r="F8" s="335"/>
      <c r="G8" s="335"/>
      <c r="H8" s="336"/>
      <c r="I8" s="312"/>
      <c r="J8" s="312"/>
      <c r="K8" s="313">
        <v>1</v>
      </c>
      <c r="L8" s="314"/>
      <c r="M8" s="308" t="s">
        <v>191</v>
      </c>
      <c r="N8" s="309"/>
      <c r="O8" s="309"/>
      <c r="P8" s="309"/>
      <c r="Q8" s="309"/>
      <c r="R8" s="309"/>
      <c r="S8" s="309"/>
      <c r="T8" s="309"/>
      <c r="U8" s="315"/>
      <c r="V8" s="325" t="s">
        <v>60</v>
      </c>
      <c r="W8" s="326"/>
      <c r="X8" s="326"/>
      <c r="Y8" s="326"/>
      <c r="Z8" s="326"/>
      <c r="AA8" s="326"/>
      <c r="AB8" s="326"/>
      <c r="AC8" s="327"/>
      <c r="AD8" s="312"/>
      <c r="AE8" s="312"/>
      <c r="AF8" s="316">
        <v>1</v>
      </c>
      <c r="AG8" s="317"/>
      <c r="AH8" s="308" t="s">
        <v>41</v>
      </c>
      <c r="AI8" s="309"/>
      <c r="AJ8" s="309"/>
      <c r="AK8" s="309"/>
      <c r="AL8" s="309"/>
      <c r="AM8" s="309"/>
      <c r="AN8" s="309"/>
      <c r="AO8" s="309"/>
      <c r="AP8" s="299"/>
      <c r="AQ8" s="300"/>
      <c r="AR8" s="300"/>
      <c r="AS8" s="300"/>
      <c r="AT8" s="300"/>
      <c r="AU8" s="300"/>
      <c r="AV8" s="300"/>
      <c r="AW8" s="300"/>
      <c r="AX8" s="300"/>
      <c r="AY8" s="300"/>
      <c r="AZ8" s="300"/>
      <c r="BA8" s="300"/>
      <c r="BB8" s="300"/>
      <c r="BC8" s="300"/>
      <c r="BD8" s="301"/>
    </row>
    <row r="9" spans="1:63" ht="18" customHeight="1">
      <c r="A9" s="346" t="s">
        <v>4</v>
      </c>
      <c r="B9" s="347"/>
      <c r="C9" s="347"/>
      <c r="D9" s="347"/>
      <c r="E9" s="347"/>
      <c r="F9" s="347"/>
      <c r="G9" s="347"/>
      <c r="H9" s="348"/>
      <c r="I9" s="312"/>
      <c r="J9" s="312"/>
      <c r="K9" s="313">
        <v>2</v>
      </c>
      <c r="L9" s="314"/>
      <c r="M9" s="308" t="s">
        <v>192</v>
      </c>
      <c r="N9" s="309"/>
      <c r="O9" s="309"/>
      <c r="P9" s="309"/>
      <c r="Q9" s="309"/>
      <c r="R9" s="309"/>
      <c r="S9" s="309"/>
      <c r="T9" s="309"/>
      <c r="U9" s="315"/>
      <c r="V9" s="328" t="s">
        <v>5</v>
      </c>
      <c r="W9" s="329"/>
      <c r="X9" s="329"/>
      <c r="Y9" s="329"/>
      <c r="Z9" s="329"/>
      <c r="AA9" s="329"/>
      <c r="AB9" s="329"/>
      <c r="AC9" s="330"/>
      <c r="AD9" s="312"/>
      <c r="AE9" s="312"/>
      <c r="AF9" s="316">
        <v>2</v>
      </c>
      <c r="AG9" s="317"/>
      <c r="AH9" s="308" t="s">
        <v>42</v>
      </c>
      <c r="AI9" s="309"/>
      <c r="AJ9" s="309"/>
      <c r="AK9" s="309"/>
      <c r="AL9" s="309"/>
      <c r="AM9" s="309"/>
      <c r="AN9" s="309"/>
      <c r="AO9" s="309"/>
      <c r="AP9" s="302"/>
      <c r="AQ9" s="303"/>
      <c r="AR9" s="303"/>
      <c r="AS9" s="303"/>
      <c r="AT9" s="303"/>
      <c r="AU9" s="303"/>
      <c r="AV9" s="303"/>
      <c r="AW9" s="303"/>
      <c r="AX9" s="303"/>
      <c r="AY9" s="303"/>
      <c r="AZ9" s="303"/>
      <c r="BA9" s="303"/>
      <c r="BB9" s="303"/>
      <c r="BC9" s="303"/>
      <c r="BD9" s="304"/>
    </row>
    <row r="10" spans="1:63" ht="18" customHeight="1">
      <c r="A10" s="346"/>
      <c r="B10" s="347"/>
      <c r="C10" s="347"/>
      <c r="D10" s="347"/>
      <c r="E10" s="347"/>
      <c r="F10" s="347"/>
      <c r="G10" s="347"/>
      <c r="H10" s="348"/>
      <c r="I10" s="312"/>
      <c r="J10" s="312"/>
      <c r="K10" s="313">
        <v>3</v>
      </c>
      <c r="L10" s="314"/>
      <c r="M10" s="310" t="s">
        <v>193</v>
      </c>
      <c r="N10" s="311"/>
      <c r="O10" s="311"/>
      <c r="P10" s="311"/>
      <c r="Q10" s="311"/>
      <c r="R10" s="311"/>
      <c r="S10" s="311"/>
      <c r="T10" s="311"/>
      <c r="U10" s="315"/>
      <c r="V10" s="331"/>
      <c r="W10" s="332"/>
      <c r="X10" s="332"/>
      <c r="Y10" s="332"/>
      <c r="Z10" s="332"/>
      <c r="AA10" s="332"/>
      <c r="AB10" s="332"/>
      <c r="AC10" s="333"/>
      <c r="AD10" s="312"/>
      <c r="AE10" s="312"/>
      <c r="AF10" s="316">
        <v>3</v>
      </c>
      <c r="AG10" s="317"/>
      <c r="AH10" s="308" t="s">
        <v>13</v>
      </c>
      <c r="AI10" s="309"/>
      <c r="AJ10" s="309"/>
      <c r="AK10" s="309"/>
      <c r="AL10" s="309"/>
      <c r="AM10" s="309"/>
      <c r="AN10" s="309"/>
      <c r="AO10" s="309"/>
      <c r="AP10" s="302"/>
      <c r="AQ10" s="303"/>
      <c r="AR10" s="303"/>
      <c r="AS10" s="303"/>
      <c r="AT10" s="303"/>
      <c r="AU10" s="303"/>
      <c r="AV10" s="303"/>
      <c r="AW10" s="303"/>
      <c r="AX10" s="303"/>
      <c r="AY10" s="303"/>
      <c r="AZ10" s="303"/>
      <c r="BA10" s="303"/>
      <c r="BB10" s="303"/>
      <c r="BC10" s="303"/>
      <c r="BD10" s="304"/>
    </row>
    <row r="11" spans="1:63" ht="18" customHeight="1">
      <c r="A11" s="349"/>
      <c r="B11" s="350"/>
      <c r="C11" s="350"/>
      <c r="D11" s="350"/>
      <c r="E11" s="350"/>
      <c r="F11" s="350"/>
      <c r="G11" s="350"/>
      <c r="H11" s="351"/>
      <c r="I11" s="312"/>
      <c r="J11" s="312"/>
      <c r="K11" s="313">
        <v>4</v>
      </c>
      <c r="L11" s="314"/>
      <c r="M11" s="308" t="s">
        <v>194</v>
      </c>
      <c r="N11" s="309"/>
      <c r="O11" s="309"/>
      <c r="P11" s="309"/>
      <c r="Q11" s="309"/>
      <c r="R11" s="309"/>
      <c r="S11" s="309"/>
      <c r="T11" s="309"/>
      <c r="U11" s="315"/>
      <c r="V11" s="334" t="s">
        <v>61</v>
      </c>
      <c r="W11" s="335"/>
      <c r="X11" s="335"/>
      <c r="Y11" s="335"/>
      <c r="Z11" s="335"/>
      <c r="AA11" s="335"/>
      <c r="AB11" s="335"/>
      <c r="AC11" s="336"/>
      <c r="AD11" s="312"/>
      <c r="AE11" s="312"/>
      <c r="AF11" s="316">
        <v>1</v>
      </c>
      <c r="AG11" s="317"/>
      <c r="AH11" s="308" t="s">
        <v>203</v>
      </c>
      <c r="AI11" s="309"/>
      <c r="AJ11" s="309"/>
      <c r="AK11" s="309"/>
      <c r="AL11" s="309"/>
      <c r="AM11" s="309"/>
      <c r="AN11" s="309"/>
      <c r="AO11" s="309"/>
      <c r="AP11" s="302"/>
      <c r="AQ11" s="303"/>
      <c r="AR11" s="303"/>
      <c r="AS11" s="303"/>
      <c r="AT11" s="303"/>
      <c r="AU11" s="303"/>
      <c r="AV11" s="303"/>
      <c r="AW11" s="303"/>
      <c r="AX11" s="303"/>
      <c r="AY11" s="303"/>
      <c r="AZ11" s="303"/>
      <c r="BA11" s="303"/>
      <c r="BB11" s="303"/>
      <c r="BC11" s="303"/>
      <c r="BD11" s="304"/>
    </row>
    <row r="12" spans="1:63" ht="18" customHeight="1">
      <c r="A12" s="334" t="s">
        <v>62</v>
      </c>
      <c r="B12" s="335"/>
      <c r="C12" s="335"/>
      <c r="D12" s="335"/>
      <c r="E12" s="335"/>
      <c r="F12" s="335"/>
      <c r="G12" s="335"/>
      <c r="H12" s="336"/>
      <c r="I12" s="312"/>
      <c r="J12" s="312"/>
      <c r="K12" s="313">
        <v>1</v>
      </c>
      <c r="L12" s="314"/>
      <c r="M12" s="308" t="s">
        <v>16</v>
      </c>
      <c r="N12" s="309"/>
      <c r="O12" s="309"/>
      <c r="P12" s="309"/>
      <c r="Q12" s="309"/>
      <c r="R12" s="309"/>
      <c r="S12" s="309"/>
      <c r="T12" s="309"/>
      <c r="U12" s="315"/>
      <c r="V12" s="346" t="s">
        <v>6</v>
      </c>
      <c r="W12" s="347"/>
      <c r="X12" s="347"/>
      <c r="Y12" s="347"/>
      <c r="Z12" s="347"/>
      <c r="AA12" s="347"/>
      <c r="AB12" s="347"/>
      <c r="AC12" s="348"/>
      <c r="AD12" s="312"/>
      <c r="AE12" s="312"/>
      <c r="AF12" s="316">
        <v>2</v>
      </c>
      <c r="AG12" s="317"/>
      <c r="AH12" s="308" t="s">
        <v>43</v>
      </c>
      <c r="AI12" s="309"/>
      <c r="AJ12" s="309"/>
      <c r="AK12" s="309"/>
      <c r="AL12" s="309"/>
      <c r="AM12" s="309"/>
      <c r="AN12" s="309"/>
      <c r="AO12" s="309"/>
      <c r="AP12" s="302"/>
      <c r="AQ12" s="303"/>
      <c r="AR12" s="303"/>
      <c r="AS12" s="303"/>
      <c r="AT12" s="303"/>
      <c r="AU12" s="303"/>
      <c r="AV12" s="303"/>
      <c r="AW12" s="303"/>
      <c r="AX12" s="303"/>
      <c r="AY12" s="303"/>
      <c r="AZ12" s="303"/>
      <c r="BA12" s="303"/>
      <c r="BB12" s="303"/>
      <c r="BC12" s="303"/>
      <c r="BD12" s="304"/>
    </row>
    <row r="13" spans="1:63" ht="18" customHeight="1">
      <c r="A13" s="346" t="s">
        <v>38</v>
      </c>
      <c r="B13" s="347"/>
      <c r="C13" s="347"/>
      <c r="D13" s="347"/>
      <c r="E13" s="347"/>
      <c r="F13" s="347"/>
      <c r="G13" s="347"/>
      <c r="H13" s="348"/>
      <c r="I13" s="312"/>
      <c r="J13" s="312"/>
      <c r="K13" s="313">
        <v>2</v>
      </c>
      <c r="L13" s="314"/>
      <c r="M13" s="308" t="s">
        <v>17</v>
      </c>
      <c r="N13" s="309"/>
      <c r="O13" s="309"/>
      <c r="P13" s="309"/>
      <c r="Q13" s="309"/>
      <c r="R13" s="309"/>
      <c r="S13" s="309"/>
      <c r="T13" s="309"/>
      <c r="U13" s="315"/>
      <c r="V13" s="346"/>
      <c r="W13" s="347"/>
      <c r="X13" s="347"/>
      <c r="Y13" s="347"/>
      <c r="Z13" s="347"/>
      <c r="AA13" s="347"/>
      <c r="AB13" s="347"/>
      <c r="AC13" s="348"/>
      <c r="AD13" s="312"/>
      <c r="AE13" s="312"/>
      <c r="AF13" s="316">
        <v>3</v>
      </c>
      <c r="AG13" s="317"/>
      <c r="AH13" s="308" t="s">
        <v>196</v>
      </c>
      <c r="AI13" s="309"/>
      <c r="AJ13" s="309"/>
      <c r="AK13" s="309"/>
      <c r="AL13" s="309"/>
      <c r="AM13" s="309"/>
      <c r="AN13" s="309"/>
      <c r="AO13" s="309"/>
      <c r="AP13" s="302"/>
      <c r="AQ13" s="303"/>
      <c r="AR13" s="303"/>
      <c r="AS13" s="303"/>
      <c r="AT13" s="303"/>
      <c r="AU13" s="303"/>
      <c r="AV13" s="303"/>
      <c r="AW13" s="303"/>
      <c r="AX13" s="303"/>
      <c r="AY13" s="303"/>
      <c r="AZ13" s="303"/>
      <c r="BA13" s="303"/>
      <c r="BB13" s="303"/>
      <c r="BC13" s="303"/>
      <c r="BD13" s="304"/>
    </row>
    <row r="14" spans="1:63" ht="18" customHeight="1">
      <c r="A14" s="346"/>
      <c r="B14" s="347"/>
      <c r="C14" s="347"/>
      <c r="D14" s="347"/>
      <c r="E14" s="347"/>
      <c r="F14" s="347"/>
      <c r="G14" s="347"/>
      <c r="H14" s="348"/>
      <c r="I14" s="312"/>
      <c r="J14" s="312"/>
      <c r="K14" s="313">
        <v>3</v>
      </c>
      <c r="L14" s="314"/>
      <c r="M14" s="308" t="s">
        <v>18</v>
      </c>
      <c r="N14" s="309"/>
      <c r="O14" s="309"/>
      <c r="P14" s="309"/>
      <c r="Q14" s="309"/>
      <c r="R14" s="309"/>
      <c r="S14" s="309"/>
      <c r="T14" s="309"/>
      <c r="U14" s="315"/>
      <c r="V14" s="346"/>
      <c r="W14" s="347"/>
      <c r="X14" s="347"/>
      <c r="Y14" s="347"/>
      <c r="Z14" s="347"/>
      <c r="AA14" s="347"/>
      <c r="AB14" s="347"/>
      <c r="AC14" s="348"/>
      <c r="AD14" s="312"/>
      <c r="AE14" s="312"/>
      <c r="AF14" s="316">
        <v>4</v>
      </c>
      <c r="AG14" s="317"/>
      <c r="AH14" s="308" t="s">
        <v>44</v>
      </c>
      <c r="AI14" s="309"/>
      <c r="AJ14" s="309"/>
      <c r="AK14" s="309"/>
      <c r="AL14" s="309"/>
      <c r="AM14" s="309"/>
      <c r="AN14" s="309"/>
      <c r="AO14" s="309"/>
      <c r="AP14" s="302"/>
      <c r="AQ14" s="303"/>
      <c r="AR14" s="303"/>
      <c r="AS14" s="303"/>
      <c r="AT14" s="303"/>
      <c r="AU14" s="303"/>
      <c r="AV14" s="303"/>
      <c r="AW14" s="303"/>
      <c r="AX14" s="303"/>
      <c r="AY14" s="303"/>
      <c r="AZ14" s="303"/>
      <c r="BA14" s="303"/>
      <c r="BB14" s="303"/>
      <c r="BC14" s="303"/>
      <c r="BD14" s="304"/>
    </row>
    <row r="15" spans="1:63" ht="18" customHeight="1">
      <c r="A15" s="349"/>
      <c r="B15" s="350"/>
      <c r="C15" s="350"/>
      <c r="D15" s="350"/>
      <c r="E15" s="350"/>
      <c r="F15" s="350"/>
      <c r="G15" s="350"/>
      <c r="H15" s="351"/>
      <c r="I15" s="312"/>
      <c r="J15" s="312"/>
      <c r="K15" s="313">
        <v>4</v>
      </c>
      <c r="L15" s="314"/>
      <c r="M15" s="308" t="s">
        <v>13</v>
      </c>
      <c r="N15" s="309"/>
      <c r="O15" s="309"/>
      <c r="P15" s="309"/>
      <c r="Q15" s="309"/>
      <c r="R15" s="309"/>
      <c r="S15" s="309"/>
      <c r="T15" s="309"/>
      <c r="U15" s="315"/>
      <c r="V15" s="349"/>
      <c r="W15" s="350"/>
      <c r="X15" s="350"/>
      <c r="Y15" s="350"/>
      <c r="Z15" s="350"/>
      <c r="AA15" s="350"/>
      <c r="AB15" s="350"/>
      <c r="AC15" s="351"/>
      <c r="AD15" s="312"/>
      <c r="AE15" s="312"/>
      <c r="AF15" s="316">
        <v>5</v>
      </c>
      <c r="AG15" s="317"/>
      <c r="AH15" s="308" t="s">
        <v>13</v>
      </c>
      <c r="AI15" s="309"/>
      <c r="AJ15" s="309"/>
      <c r="AK15" s="309"/>
      <c r="AL15" s="309"/>
      <c r="AM15" s="309"/>
      <c r="AN15" s="309"/>
      <c r="AO15" s="309"/>
      <c r="AP15" s="302"/>
      <c r="AQ15" s="303"/>
      <c r="AR15" s="303"/>
      <c r="AS15" s="303"/>
      <c r="AT15" s="303"/>
      <c r="AU15" s="303"/>
      <c r="AV15" s="303"/>
      <c r="AW15" s="303"/>
      <c r="AX15" s="303"/>
      <c r="AY15" s="303"/>
      <c r="AZ15" s="303"/>
      <c r="BA15" s="303"/>
      <c r="BB15" s="303"/>
      <c r="BC15" s="303"/>
      <c r="BD15" s="304"/>
    </row>
    <row r="16" spans="1:63" ht="18" customHeight="1">
      <c r="A16" s="334" t="s">
        <v>63</v>
      </c>
      <c r="B16" s="335"/>
      <c r="C16" s="335"/>
      <c r="D16" s="335"/>
      <c r="E16" s="335"/>
      <c r="F16" s="335"/>
      <c r="G16" s="335"/>
      <c r="H16" s="336"/>
      <c r="I16" s="312"/>
      <c r="J16" s="312"/>
      <c r="K16" s="313">
        <v>1</v>
      </c>
      <c r="L16" s="314"/>
      <c r="M16" s="308" t="s">
        <v>19</v>
      </c>
      <c r="N16" s="309"/>
      <c r="O16" s="309"/>
      <c r="P16" s="309"/>
      <c r="Q16" s="309"/>
      <c r="R16" s="309"/>
      <c r="S16" s="309"/>
      <c r="T16" s="309"/>
      <c r="U16" s="315"/>
      <c r="V16" s="334" t="s">
        <v>64</v>
      </c>
      <c r="W16" s="335"/>
      <c r="X16" s="335"/>
      <c r="Y16" s="335"/>
      <c r="Z16" s="335"/>
      <c r="AA16" s="335"/>
      <c r="AB16" s="335"/>
      <c r="AC16" s="336"/>
      <c r="AD16" s="312"/>
      <c r="AE16" s="312"/>
      <c r="AF16" s="316">
        <v>1</v>
      </c>
      <c r="AG16" s="317"/>
      <c r="AH16" s="308" t="s">
        <v>45</v>
      </c>
      <c r="AI16" s="309"/>
      <c r="AJ16" s="309"/>
      <c r="AK16" s="309"/>
      <c r="AL16" s="309"/>
      <c r="AM16" s="309"/>
      <c r="AN16" s="309"/>
      <c r="AO16" s="309"/>
      <c r="AP16" s="302"/>
      <c r="AQ16" s="303"/>
      <c r="AR16" s="303"/>
      <c r="AS16" s="303"/>
      <c r="AT16" s="303"/>
      <c r="AU16" s="303"/>
      <c r="AV16" s="303"/>
      <c r="AW16" s="303"/>
      <c r="AX16" s="303"/>
      <c r="AY16" s="303"/>
      <c r="AZ16" s="303"/>
      <c r="BA16" s="303"/>
      <c r="BB16" s="303"/>
      <c r="BC16" s="303"/>
      <c r="BD16" s="304"/>
    </row>
    <row r="17" spans="1:56" ht="18" customHeight="1">
      <c r="A17" s="352" t="s">
        <v>7</v>
      </c>
      <c r="B17" s="352"/>
      <c r="C17" s="352"/>
      <c r="D17" s="352"/>
      <c r="E17" s="352"/>
      <c r="F17" s="352"/>
      <c r="G17" s="352"/>
      <c r="H17" s="352"/>
      <c r="I17" s="312"/>
      <c r="J17" s="312"/>
      <c r="K17" s="313">
        <v>2</v>
      </c>
      <c r="L17" s="314"/>
      <c r="M17" s="308" t="s">
        <v>20</v>
      </c>
      <c r="N17" s="309"/>
      <c r="O17" s="309"/>
      <c r="P17" s="309"/>
      <c r="Q17" s="309"/>
      <c r="R17" s="309"/>
      <c r="S17" s="309"/>
      <c r="T17" s="309"/>
      <c r="U17" s="315"/>
      <c r="V17" s="352" t="s">
        <v>40</v>
      </c>
      <c r="W17" s="352"/>
      <c r="X17" s="352"/>
      <c r="Y17" s="352"/>
      <c r="Z17" s="352"/>
      <c r="AA17" s="352"/>
      <c r="AB17" s="352"/>
      <c r="AC17" s="352"/>
      <c r="AD17" s="312"/>
      <c r="AE17" s="312"/>
      <c r="AF17" s="316">
        <v>2</v>
      </c>
      <c r="AG17" s="317"/>
      <c r="AH17" s="308" t="s">
        <v>65</v>
      </c>
      <c r="AI17" s="309"/>
      <c r="AJ17" s="309"/>
      <c r="AK17" s="309"/>
      <c r="AL17" s="309"/>
      <c r="AM17" s="309"/>
      <c r="AN17" s="309"/>
      <c r="AO17" s="309"/>
      <c r="AP17" s="302"/>
      <c r="AQ17" s="303"/>
      <c r="AR17" s="303"/>
      <c r="AS17" s="303"/>
      <c r="AT17" s="303"/>
      <c r="AU17" s="303"/>
      <c r="AV17" s="303"/>
      <c r="AW17" s="303"/>
      <c r="AX17" s="303"/>
      <c r="AY17" s="303"/>
      <c r="AZ17" s="303"/>
      <c r="BA17" s="303"/>
      <c r="BB17" s="303"/>
      <c r="BC17" s="303"/>
      <c r="BD17" s="304"/>
    </row>
    <row r="18" spans="1:56" ht="18" customHeight="1">
      <c r="A18" s="309"/>
      <c r="B18" s="309"/>
      <c r="C18" s="309"/>
      <c r="D18" s="309"/>
      <c r="E18" s="309"/>
      <c r="F18" s="309"/>
      <c r="G18" s="309"/>
      <c r="H18" s="309"/>
      <c r="I18" s="312"/>
      <c r="J18" s="312"/>
      <c r="K18" s="313">
        <v>3</v>
      </c>
      <c r="L18" s="314"/>
      <c r="M18" s="308" t="s">
        <v>21</v>
      </c>
      <c r="N18" s="309"/>
      <c r="O18" s="309"/>
      <c r="P18" s="309"/>
      <c r="Q18" s="309"/>
      <c r="R18" s="309"/>
      <c r="S18" s="309"/>
      <c r="T18" s="309"/>
      <c r="U18" s="315"/>
      <c r="V18" s="309"/>
      <c r="W18" s="309"/>
      <c r="X18" s="309"/>
      <c r="Y18" s="309"/>
      <c r="Z18" s="309"/>
      <c r="AA18" s="309"/>
      <c r="AB18" s="309"/>
      <c r="AC18" s="309"/>
      <c r="AD18" s="312"/>
      <c r="AE18" s="312"/>
      <c r="AF18" s="316">
        <v>3</v>
      </c>
      <c r="AG18" s="317"/>
      <c r="AH18" s="308" t="s">
        <v>46</v>
      </c>
      <c r="AI18" s="309"/>
      <c r="AJ18" s="309"/>
      <c r="AK18" s="309"/>
      <c r="AL18" s="309"/>
      <c r="AM18" s="309"/>
      <c r="AN18" s="309"/>
      <c r="AO18" s="309"/>
      <c r="AP18" s="302"/>
      <c r="AQ18" s="303"/>
      <c r="AR18" s="303"/>
      <c r="AS18" s="303"/>
      <c r="AT18" s="303"/>
      <c r="AU18" s="303"/>
      <c r="AV18" s="303"/>
      <c r="AW18" s="303"/>
      <c r="AX18" s="303"/>
      <c r="AY18" s="303"/>
      <c r="AZ18" s="303"/>
      <c r="BA18" s="303"/>
      <c r="BB18" s="303"/>
      <c r="BC18" s="303"/>
      <c r="BD18" s="304"/>
    </row>
    <row r="19" spans="1:56" ht="18" customHeight="1">
      <c r="A19" s="309"/>
      <c r="B19" s="309"/>
      <c r="C19" s="309"/>
      <c r="D19" s="309"/>
      <c r="E19" s="309"/>
      <c r="F19" s="309"/>
      <c r="G19" s="309"/>
      <c r="H19" s="309"/>
      <c r="I19" s="312"/>
      <c r="J19" s="312"/>
      <c r="K19" s="313">
        <v>4</v>
      </c>
      <c r="L19" s="314"/>
      <c r="M19" s="308" t="s">
        <v>13</v>
      </c>
      <c r="N19" s="309"/>
      <c r="O19" s="309"/>
      <c r="P19" s="309"/>
      <c r="Q19" s="309"/>
      <c r="R19" s="309"/>
      <c r="S19" s="309"/>
      <c r="T19" s="309"/>
      <c r="U19" s="315"/>
      <c r="V19" s="309"/>
      <c r="W19" s="309"/>
      <c r="X19" s="309"/>
      <c r="Y19" s="309"/>
      <c r="Z19" s="309"/>
      <c r="AA19" s="309"/>
      <c r="AB19" s="309"/>
      <c r="AC19" s="309"/>
      <c r="AD19" s="312"/>
      <c r="AE19" s="312"/>
      <c r="AF19" s="316">
        <v>4</v>
      </c>
      <c r="AG19" s="317"/>
      <c r="AH19" s="308" t="s">
        <v>13</v>
      </c>
      <c r="AI19" s="309"/>
      <c r="AJ19" s="309"/>
      <c r="AK19" s="309"/>
      <c r="AL19" s="309"/>
      <c r="AM19" s="309"/>
      <c r="AN19" s="309"/>
      <c r="AO19" s="309"/>
      <c r="AP19" s="305"/>
      <c r="AQ19" s="306"/>
      <c r="AR19" s="306"/>
      <c r="AS19" s="306"/>
      <c r="AT19" s="306"/>
      <c r="AU19" s="306"/>
      <c r="AV19" s="306"/>
      <c r="AW19" s="306"/>
      <c r="AX19" s="306"/>
      <c r="AY19" s="306"/>
      <c r="AZ19" s="306"/>
      <c r="BA19" s="306"/>
      <c r="BB19" s="306"/>
      <c r="BC19" s="306"/>
      <c r="BD19" s="307"/>
    </row>
    <row r="20" spans="1:56" ht="18" customHeight="1">
      <c r="A20" s="334" t="s">
        <v>66</v>
      </c>
      <c r="B20" s="335"/>
      <c r="C20" s="335"/>
      <c r="D20" s="335"/>
      <c r="E20" s="335"/>
      <c r="F20" s="335"/>
      <c r="G20" s="335"/>
      <c r="H20" s="336"/>
      <c r="I20" s="312"/>
      <c r="J20" s="312"/>
      <c r="K20" s="313">
        <v>1</v>
      </c>
      <c r="L20" s="314"/>
      <c r="M20" s="308" t="s">
        <v>22</v>
      </c>
      <c r="N20" s="309"/>
      <c r="O20" s="309"/>
      <c r="P20" s="309"/>
      <c r="Q20" s="309"/>
      <c r="R20" s="309"/>
      <c r="S20" s="309"/>
      <c r="T20" s="309"/>
      <c r="U20" s="315"/>
      <c r="V20" s="334" t="s">
        <v>67</v>
      </c>
      <c r="W20" s="335"/>
      <c r="X20" s="335"/>
      <c r="Y20" s="335"/>
      <c r="Z20" s="335"/>
      <c r="AA20" s="335"/>
      <c r="AB20" s="335"/>
      <c r="AC20" s="336"/>
      <c r="AD20" s="312"/>
      <c r="AE20" s="312"/>
      <c r="AF20" s="316">
        <v>1</v>
      </c>
      <c r="AG20" s="317"/>
      <c r="AH20" s="308" t="s">
        <v>47</v>
      </c>
      <c r="AI20" s="309"/>
      <c r="AJ20" s="309"/>
      <c r="AK20" s="309"/>
      <c r="AL20" s="309"/>
      <c r="AM20" s="309"/>
      <c r="AN20" s="309"/>
      <c r="AO20" s="309"/>
      <c r="AP20" s="290" t="s">
        <v>183</v>
      </c>
      <c r="AQ20" s="291"/>
      <c r="AR20" s="291"/>
      <c r="AS20" s="291"/>
      <c r="AT20" s="291"/>
      <c r="AU20" s="291"/>
      <c r="AV20" s="291"/>
      <c r="AW20" s="291"/>
      <c r="AX20" s="291"/>
      <c r="AY20" s="291"/>
      <c r="AZ20" s="291"/>
      <c r="BA20" s="291"/>
      <c r="BB20" s="291"/>
      <c r="BC20" s="291"/>
      <c r="BD20" s="292"/>
    </row>
    <row r="21" spans="1:56" ht="18" customHeight="1">
      <c r="A21" s="346" t="s">
        <v>8</v>
      </c>
      <c r="B21" s="347"/>
      <c r="C21" s="347"/>
      <c r="D21" s="347"/>
      <c r="E21" s="347"/>
      <c r="F21" s="347"/>
      <c r="G21" s="347"/>
      <c r="H21" s="348"/>
      <c r="I21" s="312"/>
      <c r="J21" s="312"/>
      <c r="K21" s="313">
        <v>2</v>
      </c>
      <c r="L21" s="314"/>
      <c r="M21" s="308" t="s">
        <v>23</v>
      </c>
      <c r="N21" s="309"/>
      <c r="O21" s="309"/>
      <c r="P21" s="309"/>
      <c r="Q21" s="309"/>
      <c r="R21" s="309"/>
      <c r="S21" s="309"/>
      <c r="T21" s="309"/>
      <c r="U21" s="315"/>
      <c r="V21" s="346" t="s">
        <v>9</v>
      </c>
      <c r="W21" s="347"/>
      <c r="X21" s="347"/>
      <c r="Y21" s="347"/>
      <c r="Z21" s="347"/>
      <c r="AA21" s="347"/>
      <c r="AB21" s="347"/>
      <c r="AC21" s="348"/>
      <c r="AD21" s="312"/>
      <c r="AE21" s="312"/>
      <c r="AF21" s="316">
        <v>2</v>
      </c>
      <c r="AG21" s="317"/>
      <c r="AH21" s="308" t="s">
        <v>48</v>
      </c>
      <c r="AI21" s="309"/>
      <c r="AJ21" s="309"/>
      <c r="AK21" s="309"/>
      <c r="AL21" s="309"/>
      <c r="AM21" s="309"/>
      <c r="AN21" s="309"/>
      <c r="AO21" s="309"/>
      <c r="AP21" s="293"/>
      <c r="AQ21" s="294"/>
      <c r="AR21" s="294"/>
      <c r="AS21" s="294"/>
      <c r="AT21" s="294"/>
      <c r="AU21" s="294"/>
      <c r="AV21" s="294"/>
      <c r="AW21" s="294"/>
      <c r="AX21" s="294"/>
      <c r="AY21" s="294"/>
      <c r="AZ21" s="294"/>
      <c r="BA21" s="294"/>
      <c r="BB21" s="294"/>
      <c r="BC21" s="294"/>
      <c r="BD21" s="295"/>
    </row>
    <row r="22" spans="1:56" ht="18" customHeight="1">
      <c r="A22" s="346"/>
      <c r="B22" s="347"/>
      <c r="C22" s="347"/>
      <c r="D22" s="347"/>
      <c r="E22" s="347"/>
      <c r="F22" s="347"/>
      <c r="G22" s="347"/>
      <c r="H22" s="348"/>
      <c r="I22" s="312"/>
      <c r="J22" s="312"/>
      <c r="K22" s="313">
        <v>3</v>
      </c>
      <c r="L22" s="314"/>
      <c r="M22" s="308" t="s">
        <v>24</v>
      </c>
      <c r="N22" s="309"/>
      <c r="O22" s="309"/>
      <c r="P22" s="309"/>
      <c r="Q22" s="309"/>
      <c r="R22" s="309"/>
      <c r="S22" s="309"/>
      <c r="T22" s="309"/>
      <c r="U22" s="315"/>
      <c r="V22" s="346"/>
      <c r="W22" s="347"/>
      <c r="X22" s="347"/>
      <c r="Y22" s="347"/>
      <c r="Z22" s="347"/>
      <c r="AA22" s="347"/>
      <c r="AB22" s="347"/>
      <c r="AC22" s="348"/>
      <c r="AD22" s="312"/>
      <c r="AE22" s="312"/>
      <c r="AF22" s="316">
        <v>3</v>
      </c>
      <c r="AG22" s="317"/>
      <c r="AH22" s="308" t="s">
        <v>49</v>
      </c>
      <c r="AI22" s="309"/>
      <c r="AJ22" s="309"/>
      <c r="AK22" s="309"/>
      <c r="AL22" s="309"/>
      <c r="AM22" s="309"/>
      <c r="AN22" s="309"/>
      <c r="AO22" s="309"/>
      <c r="AP22" s="293"/>
      <c r="AQ22" s="294"/>
      <c r="AR22" s="294"/>
      <c r="AS22" s="294"/>
      <c r="AT22" s="294"/>
      <c r="AU22" s="294"/>
      <c r="AV22" s="294"/>
      <c r="AW22" s="294"/>
      <c r="AX22" s="294"/>
      <c r="AY22" s="294"/>
      <c r="AZ22" s="294"/>
      <c r="BA22" s="294"/>
      <c r="BB22" s="294"/>
      <c r="BC22" s="294"/>
      <c r="BD22" s="295"/>
    </row>
    <row r="23" spans="1:56" ht="18" customHeight="1">
      <c r="A23" s="346"/>
      <c r="B23" s="347"/>
      <c r="C23" s="347"/>
      <c r="D23" s="347"/>
      <c r="E23" s="347"/>
      <c r="F23" s="347"/>
      <c r="G23" s="347"/>
      <c r="H23" s="348"/>
      <c r="I23" s="312"/>
      <c r="J23" s="312"/>
      <c r="K23" s="313">
        <v>4</v>
      </c>
      <c r="L23" s="314"/>
      <c r="M23" s="308" t="s">
        <v>25</v>
      </c>
      <c r="N23" s="309"/>
      <c r="O23" s="309"/>
      <c r="P23" s="309"/>
      <c r="Q23" s="309"/>
      <c r="R23" s="309"/>
      <c r="S23" s="309"/>
      <c r="T23" s="309"/>
      <c r="U23" s="315"/>
      <c r="V23" s="349"/>
      <c r="W23" s="350"/>
      <c r="X23" s="350"/>
      <c r="Y23" s="350"/>
      <c r="Z23" s="350"/>
      <c r="AA23" s="350"/>
      <c r="AB23" s="350"/>
      <c r="AC23" s="351"/>
      <c r="AD23" s="312"/>
      <c r="AE23" s="312"/>
      <c r="AF23" s="316">
        <v>4</v>
      </c>
      <c r="AG23" s="317"/>
      <c r="AH23" s="308" t="s">
        <v>13</v>
      </c>
      <c r="AI23" s="309"/>
      <c r="AJ23" s="309"/>
      <c r="AK23" s="309"/>
      <c r="AL23" s="309"/>
      <c r="AM23" s="309"/>
      <c r="AN23" s="309"/>
      <c r="AO23" s="309"/>
      <c r="AP23" s="296"/>
      <c r="AQ23" s="297"/>
      <c r="AR23" s="297"/>
      <c r="AS23" s="297"/>
      <c r="AT23" s="297"/>
      <c r="AU23" s="297"/>
      <c r="AV23" s="297"/>
      <c r="AW23" s="297"/>
      <c r="AX23" s="297"/>
      <c r="AY23" s="297"/>
      <c r="AZ23" s="297"/>
      <c r="BA23" s="297"/>
      <c r="BB23" s="297"/>
      <c r="BC23" s="297"/>
      <c r="BD23" s="298"/>
    </row>
    <row r="24" spans="1:56" ht="18" customHeight="1">
      <c r="A24" s="346"/>
      <c r="B24" s="347"/>
      <c r="C24" s="347"/>
      <c r="D24" s="347"/>
      <c r="E24" s="347"/>
      <c r="F24" s="347"/>
      <c r="G24" s="347"/>
      <c r="H24" s="348"/>
      <c r="I24" s="312"/>
      <c r="J24" s="312"/>
      <c r="K24" s="313">
        <v>5</v>
      </c>
      <c r="L24" s="314"/>
      <c r="M24" s="308" t="s">
        <v>26</v>
      </c>
      <c r="N24" s="309"/>
      <c r="O24" s="309"/>
      <c r="P24" s="309"/>
      <c r="Q24" s="309"/>
      <c r="R24" s="309"/>
      <c r="S24" s="309"/>
      <c r="T24" s="309"/>
      <c r="U24" s="315"/>
      <c r="V24" s="334" t="s">
        <v>68</v>
      </c>
      <c r="W24" s="335"/>
      <c r="X24" s="335"/>
      <c r="Y24" s="335"/>
      <c r="Z24" s="335"/>
      <c r="AA24" s="335"/>
      <c r="AB24" s="335"/>
      <c r="AC24" s="336"/>
      <c r="AD24" s="312"/>
      <c r="AE24" s="312"/>
      <c r="AF24" s="316">
        <v>1</v>
      </c>
      <c r="AG24" s="317"/>
      <c r="AH24" s="308" t="s">
        <v>69</v>
      </c>
      <c r="AI24" s="309"/>
      <c r="AJ24" s="309"/>
      <c r="AK24" s="309"/>
      <c r="AL24" s="309"/>
      <c r="AM24" s="309"/>
      <c r="AN24" s="309"/>
      <c r="AO24" s="309"/>
      <c r="AP24" s="299"/>
      <c r="AQ24" s="300"/>
      <c r="AR24" s="300"/>
      <c r="AS24" s="300"/>
      <c r="AT24" s="300"/>
      <c r="AU24" s="300"/>
      <c r="AV24" s="300"/>
      <c r="AW24" s="300"/>
      <c r="AX24" s="300"/>
      <c r="AY24" s="300"/>
      <c r="AZ24" s="300"/>
      <c r="BA24" s="300"/>
      <c r="BB24" s="300"/>
      <c r="BC24" s="300"/>
      <c r="BD24" s="301"/>
    </row>
    <row r="25" spans="1:56" ht="18" customHeight="1">
      <c r="A25" s="349"/>
      <c r="B25" s="350"/>
      <c r="C25" s="350"/>
      <c r="D25" s="350"/>
      <c r="E25" s="350"/>
      <c r="F25" s="350"/>
      <c r="G25" s="350"/>
      <c r="H25" s="351"/>
      <c r="I25" s="312"/>
      <c r="J25" s="312"/>
      <c r="K25" s="313">
        <v>6</v>
      </c>
      <c r="L25" s="314"/>
      <c r="M25" s="308" t="s">
        <v>13</v>
      </c>
      <c r="N25" s="309"/>
      <c r="O25" s="309"/>
      <c r="P25" s="309"/>
      <c r="Q25" s="309"/>
      <c r="R25" s="309"/>
      <c r="S25" s="309"/>
      <c r="T25" s="309"/>
      <c r="U25" s="315"/>
      <c r="V25" s="346" t="s">
        <v>195</v>
      </c>
      <c r="W25" s="347"/>
      <c r="X25" s="347"/>
      <c r="Y25" s="347"/>
      <c r="Z25" s="347"/>
      <c r="AA25" s="347"/>
      <c r="AB25" s="347"/>
      <c r="AC25" s="348"/>
      <c r="AD25" s="312"/>
      <c r="AE25" s="312"/>
      <c r="AF25" s="316">
        <v>2</v>
      </c>
      <c r="AG25" s="317"/>
      <c r="AH25" s="308" t="s">
        <v>50</v>
      </c>
      <c r="AI25" s="309"/>
      <c r="AJ25" s="309"/>
      <c r="AK25" s="309"/>
      <c r="AL25" s="309"/>
      <c r="AM25" s="309"/>
      <c r="AN25" s="309"/>
      <c r="AO25" s="309"/>
      <c r="AP25" s="302"/>
      <c r="AQ25" s="303"/>
      <c r="AR25" s="303"/>
      <c r="AS25" s="303"/>
      <c r="AT25" s="303"/>
      <c r="AU25" s="303"/>
      <c r="AV25" s="303"/>
      <c r="AW25" s="303"/>
      <c r="AX25" s="303"/>
      <c r="AY25" s="303"/>
      <c r="AZ25" s="303"/>
      <c r="BA25" s="303"/>
      <c r="BB25" s="303"/>
      <c r="BC25" s="303"/>
      <c r="BD25" s="304"/>
    </row>
    <row r="26" spans="1:56" ht="18" customHeight="1">
      <c r="A26" s="334" t="s">
        <v>70</v>
      </c>
      <c r="B26" s="335"/>
      <c r="C26" s="335"/>
      <c r="D26" s="335"/>
      <c r="E26" s="335"/>
      <c r="F26" s="335"/>
      <c r="G26" s="335"/>
      <c r="H26" s="336"/>
      <c r="I26" s="312"/>
      <c r="J26" s="312"/>
      <c r="K26" s="313">
        <v>1</v>
      </c>
      <c r="L26" s="314"/>
      <c r="M26" s="308" t="s">
        <v>27</v>
      </c>
      <c r="N26" s="309"/>
      <c r="O26" s="309"/>
      <c r="P26" s="309"/>
      <c r="Q26" s="309"/>
      <c r="R26" s="309"/>
      <c r="S26" s="309"/>
      <c r="T26" s="309"/>
      <c r="U26" s="315"/>
      <c r="V26" s="346"/>
      <c r="W26" s="347"/>
      <c r="X26" s="347"/>
      <c r="Y26" s="347"/>
      <c r="Z26" s="347"/>
      <c r="AA26" s="347"/>
      <c r="AB26" s="347"/>
      <c r="AC26" s="348"/>
      <c r="AD26" s="312"/>
      <c r="AE26" s="312"/>
      <c r="AF26" s="316">
        <v>3</v>
      </c>
      <c r="AG26" s="317"/>
      <c r="AH26" s="308" t="s">
        <v>51</v>
      </c>
      <c r="AI26" s="309"/>
      <c r="AJ26" s="309"/>
      <c r="AK26" s="309"/>
      <c r="AL26" s="309"/>
      <c r="AM26" s="309"/>
      <c r="AN26" s="309"/>
      <c r="AO26" s="309"/>
      <c r="AP26" s="302"/>
      <c r="AQ26" s="303"/>
      <c r="AR26" s="303"/>
      <c r="AS26" s="303"/>
      <c r="AT26" s="303"/>
      <c r="AU26" s="303"/>
      <c r="AV26" s="303"/>
      <c r="AW26" s="303"/>
      <c r="AX26" s="303"/>
      <c r="AY26" s="303"/>
      <c r="AZ26" s="303"/>
      <c r="BA26" s="303"/>
      <c r="BB26" s="303"/>
      <c r="BC26" s="303"/>
      <c r="BD26" s="304"/>
    </row>
    <row r="27" spans="1:56" ht="18" customHeight="1">
      <c r="A27" s="346" t="s">
        <v>39</v>
      </c>
      <c r="B27" s="347"/>
      <c r="C27" s="347"/>
      <c r="D27" s="347"/>
      <c r="E27" s="347"/>
      <c r="F27" s="347"/>
      <c r="G27" s="347"/>
      <c r="H27" s="348"/>
      <c r="I27" s="312"/>
      <c r="J27" s="312"/>
      <c r="K27" s="313">
        <v>2</v>
      </c>
      <c r="L27" s="314"/>
      <c r="M27" s="308" t="s">
        <v>28</v>
      </c>
      <c r="N27" s="309"/>
      <c r="O27" s="309"/>
      <c r="P27" s="309"/>
      <c r="Q27" s="309"/>
      <c r="R27" s="309"/>
      <c r="S27" s="309"/>
      <c r="T27" s="309"/>
      <c r="U27" s="315"/>
      <c r="V27" s="346"/>
      <c r="W27" s="347"/>
      <c r="X27" s="347"/>
      <c r="Y27" s="347"/>
      <c r="Z27" s="347"/>
      <c r="AA27" s="347"/>
      <c r="AB27" s="347"/>
      <c r="AC27" s="348"/>
      <c r="AD27" s="312"/>
      <c r="AE27" s="312"/>
      <c r="AF27" s="316">
        <v>4</v>
      </c>
      <c r="AG27" s="317"/>
      <c r="AH27" s="308" t="s">
        <v>52</v>
      </c>
      <c r="AI27" s="309"/>
      <c r="AJ27" s="309"/>
      <c r="AK27" s="309"/>
      <c r="AL27" s="309"/>
      <c r="AM27" s="309"/>
      <c r="AN27" s="309"/>
      <c r="AO27" s="309"/>
      <c r="AP27" s="302"/>
      <c r="AQ27" s="303"/>
      <c r="AR27" s="303"/>
      <c r="AS27" s="303"/>
      <c r="AT27" s="303"/>
      <c r="AU27" s="303"/>
      <c r="AV27" s="303"/>
      <c r="AW27" s="303"/>
      <c r="AX27" s="303"/>
      <c r="AY27" s="303"/>
      <c r="AZ27" s="303"/>
      <c r="BA27" s="303"/>
      <c r="BB27" s="303"/>
      <c r="BC27" s="303"/>
      <c r="BD27" s="304"/>
    </row>
    <row r="28" spans="1:56" ht="18" customHeight="1">
      <c r="A28" s="346"/>
      <c r="B28" s="347"/>
      <c r="C28" s="347"/>
      <c r="D28" s="347"/>
      <c r="E28" s="347"/>
      <c r="F28" s="347"/>
      <c r="G28" s="347"/>
      <c r="H28" s="348"/>
      <c r="I28" s="312"/>
      <c r="J28" s="312"/>
      <c r="K28" s="313">
        <v>3</v>
      </c>
      <c r="L28" s="314"/>
      <c r="M28" s="308" t="s">
        <v>29</v>
      </c>
      <c r="N28" s="309"/>
      <c r="O28" s="309"/>
      <c r="P28" s="309"/>
      <c r="Q28" s="309"/>
      <c r="R28" s="309"/>
      <c r="S28" s="309"/>
      <c r="T28" s="309"/>
      <c r="U28" s="315"/>
      <c r="V28" s="346"/>
      <c r="W28" s="347"/>
      <c r="X28" s="347"/>
      <c r="Y28" s="347"/>
      <c r="Z28" s="347"/>
      <c r="AA28" s="347"/>
      <c r="AB28" s="347"/>
      <c r="AC28" s="348"/>
      <c r="AD28" s="312"/>
      <c r="AE28" s="312"/>
      <c r="AF28" s="316">
        <v>5</v>
      </c>
      <c r="AG28" s="317"/>
      <c r="AH28" s="308" t="s">
        <v>53</v>
      </c>
      <c r="AI28" s="309"/>
      <c r="AJ28" s="309"/>
      <c r="AK28" s="309"/>
      <c r="AL28" s="309"/>
      <c r="AM28" s="309"/>
      <c r="AN28" s="309"/>
      <c r="AO28" s="309"/>
      <c r="AP28" s="302"/>
      <c r="AQ28" s="303"/>
      <c r="AR28" s="303"/>
      <c r="AS28" s="303"/>
      <c r="AT28" s="303"/>
      <c r="AU28" s="303"/>
      <c r="AV28" s="303"/>
      <c r="AW28" s="303"/>
      <c r="AX28" s="303"/>
      <c r="AY28" s="303"/>
      <c r="AZ28" s="303"/>
      <c r="BA28" s="303"/>
      <c r="BB28" s="303"/>
      <c r="BC28" s="303"/>
      <c r="BD28" s="304"/>
    </row>
    <row r="29" spans="1:56" ht="18" customHeight="1">
      <c r="A29" s="349"/>
      <c r="B29" s="350"/>
      <c r="C29" s="350"/>
      <c r="D29" s="350"/>
      <c r="E29" s="350"/>
      <c r="F29" s="350"/>
      <c r="G29" s="350"/>
      <c r="H29" s="351"/>
      <c r="I29" s="312"/>
      <c r="J29" s="312"/>
      <c r="K29" s="313">
        <v>4</v>
      </c>
      <c r="L29" s="314"/>
      <c r="M29" s="308" t="s">
        <v>13</v>
      </c>
      <c r="N29" s="309"/>
      <c r="O29" s="309"/>
      <c r="P29" s="309"/>
      <c r="Q29" s="309"/>
      <c r="R29" s="309"/>
      <c r="S29" s="309"/>
      <c r="T29" s="309"/>
      <c r="U29" s="315"/>
      <c r="V29" s="349"/>
      <c r="W29" s="350"/>
      <c r="X29" s="350"/>
      <c r="Y29" s="350"/>
      <c r="Z29" s="350"/>
      <c r="AA29" s="350"/>
      <c r="AB29" s="350"/>
      <c r="AC29" s="351"/>
      <c r="AD29" s="312"/>
      <c r="AE29" s="312"/>
      <c r="AF29" s="316">
        <v>6</v>
      </c>
      <c r="AG29" s="317"/>
      <c r="AH29" s="308" t="s">
        <v>13</v>
      </c>
      <c r="AI29" s="309"/>
      <c r="AJ29" s="309"/>
      <c r="AK29" s="309"/>
      <c r="AL29" s="309"/>
      <c r="AM29" s="309"/>
      <c r="AN29" s="309"/>
      <c r="AO29" s="309"/>
      <c r="AP29" s="302"/>
      <c r="AQ29" s="303"/>
      <c r="AR29" s="303"/>
      <c r="AS29" s="303"/>
      <c r="AT29" s="303"/>
      <c r="AU29" s="303"/>
      <c r="AV29" s="303"/>
      <c r="AW29" s="303"/>
      <c r="AX29" s="303"/>
      <c r="AY29" s="303"/>
      <c r="AZ29" s="303"/>
      <c r="BA29" s="303"/>
      <c r="BB29" s="303"/>
      <c r="BC29" s="303"/>
      <c r="BD29" s="304"/>
    </row>
    <row r="30" spans="1:56" ht="18" customHeight="1">
      <c r="A30" s="334" t="s">
        <v>71</v>
      </c>
      <c r="B30" s="335"/>
      <c r="C30" s="335"/>
      <c r="D30" s="335"/>
      <c r="E30" s="335"/>
      <c r="F30" s="335"/>
      <c r="G30" s="335"/>
      <c r="H30" s="336"/>
      <c r="I30" s="312"/>
      <c r="J30" s="312"/>
      <c r="K30" s="313">
        <v>1</v>
      </c>
      <c r="L30" s="314"/>
      <c r="M30" s="308" t="s">
        <v>30</v>
      </c>
      <c r="N30" s="309"/>
      <c r="O30" s="309"/>
      <c r="P30" s="309"/>
      <c r="Q30" s="309"/>
      <c r="R30" s="309"/>
      <c r="S30" s="309"/>
      <c r="T30" s="309"/>
      <c r="U30" s="315"/>
      <c r="V30" s="334" t="s">
        <v>72</v>
      </c>
      <c r="W30" s="335"/>
      <c r="X30" s="335"/>
      <c r="Y30" s="335"/>
      <c r="Z30" s="335"/>
      <c r="AA30" s="335"/>
      <c r="AB30" s="335"/>
      <c r="AC30" s="336"/>
      <c r="AD30" s="312"/>
      <c r="AE30" s="312"/>
      <c r="AF30" s="316">
        <v>1</v>
      </c>
      <c r="AG30" s="317"/>
      <c r="AH30" s="308" t="s">
        <v>54</v>
      </c>
      <c r="AI30" s="309"/>
      <c r="AJ30" s="309"/>
      <c r="AK30" s="309"/>
      <c r="AL30" s="309"/>
      <c r="AM30" s="309"/>
      <c r="AN30" s="309"/>
      <c r="AO30" s="309"/>
      <c r="AP30" s="302"/>
      <c r="AQ30" s="303"/>
      <c r="AR30" s="303"/>
      <c r="AS30" s="303"/>
      <c r="AT30" s="303"/>
      <c r="AU30" s="303"/>
      <c r="AV30" s="303"/>
      <c r="AW30" s="303"/>
      <c r="AX30" s="303"/>
      <c r="AY30" s="303"/>
      <c r="AZ30" s="303"/>
      <c r="BA30" s="303"/>
      <c r="BB30" s="303"/>
      <c r="BC30" s="303"/>
      <c r="BD30" s="304"/>
    </row>
    <row r="31" spans="1:56" ht="18" customHeight="1">
      <c r="A31" s="346" t="s">
        <v>10</v>
      </c>
      <c r="B31" s="347"/>
      <c r="C31" s="347"/>
      <c r="D31" s="347"/>
      <c r="E31" s="347"/>
      <c r="F31" s="347"/>
      <c r="G31" s="347"/>
      <c r="H31" s="348"/>
      <c r="I31" s="312"/>
      <c r="J31" s="312"/>
      <c r="K31" s="313">
        <v>2</v>
      </c>
      <c r="L31" s="314"/>
      <c r="M31" s="308" t="s">
        <v>31</v>
      </c>
      <c r="N31" s="309"/>
      <c r="O31" s="309"/>
      <c r="P31" s="309"/>
      <c r="Q31" s="309"/>
      <c r="R31" s="309"/>
      <c r="S31" s="309"/>
      <c r="T31" s="309"/>
      <c r="U31" s="315"/>
      <c r="V31" s="346" t="s">
        <v>11</v>
      </c>
      <c r="W31" s="347"/>
      <c r="X31" s="347"/>
      <c r="Y31" s="347"/>
      <c r="Z31" s="347"/>
      <c r="AA31" s="347"/>
      <c r="AB31" s="347"/>
      <c r="AC31" s="348"/>
      <c r="AD31" s="312"/>
      <c r="AE31" s="312"/>
      <c r="AF31" s="316">
        <v>2</v>
      </c>
      <c r="AG31" s="317"/>
      <c r="AH31" s="308" t="s">
        <v>55</v>
      </c>
      <c r="AI31" s="309"/>
      <c r="AJ31" s="309"/>
      <c r="AK31" s="309"/>
      <c r="AL31" s="309"/>
      <c r="AM31" s="309"/>
      <c r="AN31" s="309"/>
      <c r="AO31" s="309"/>
      <c r="AP31" s="302"/>
      <c r="AQ31" s="303"/>
      <c r="AR31" s="303"/>
      <c r="AS31" s="303"/>
      <c r="AT31" s="303"/>
      <c r="AU31" s="303"/>
      <c r="AV31" s="303"/>
      <c r="AW31" s="303"/>
      <c r="AX31" s="303"/>
      <c r="AY31" s="303"/>
      <c r="AZ31" s="303"/>
      <c r="BA31" s="303"/>
      <c r="BB31" s="303"/>
      <c r="BC31" s="303"/>
      <c r="BD31" s="304"/>
    </row>
    <row r="32" spans="1:56" ht="18" customHeight="1">
      <c r="A32" s="346"/>
      <c r="B32" s="347"/>
      <c r="C32" s="347"/>
      <c r="D32" s="347"/>
      <c r="E32" s="347"/>
      <c r="F32" s="347"/>
      <c r="G32" s="347"/>
      <c r="H32" s="348"/>
      <c r="I32" s="312"/>
      <c r="J32" s="312"/>
      <c r="K32" s="313">
        <v>3</v>
      </c>
      <c r="L32" s="314"/>
      <c r="M32" s="308" t="s">
        <v>32</v>
      </c>
      <c r="N32" s="309"/>
      <c r="O32" s="309"/>
      <c r="P32" s="309"/>
      <c r="Q32" s="309"/>
      <c r="R32" s="309"/>
      <c r="S32" s="309"/>
      <c r="T32" s="309"/>
      <c r="U32" s="315"/>
      <c r="V32" s="346"/>
      <c r="W32" s="347"/>
      <c r="X32" s="347"/>
      <c r="Y32" s="347"/>
      <c r="Z32" s="347"/>
      <c r="AA32" s="347"/>
      <c r="AB32" s="347"/>
      <c r="AC32" s="348"/>
      <c r="AD32" s="312"/>
      <c r="AE32" s="312"/>
      <c r="AF32" s="316">
        <v>3</v>
      </c>
      <c r="AG32" s="317"/>
      <c r="AH32" s="308" t="s">
        <v>56</v>
      </c>
      <c r="AI32" s="309"/>
      <c r="AJ32" s="309"/>
      <c r="AK32" s="309"/>
      <c r="AL32" s="309"/>
      <c r="AM32" s="309"/>
      <c r="AN32" s="309"/>
      <c r="AO32" s="309"/>
      <c r="AP32" s="302"/>
      <c r="AQ32" s="303"/>
      <c r="AR32" s="303"/>
      <c r="AS32" s="303"/>
      <c r="AT32" s="303"/>
      <c r="AU32" s="303"/>
      <c r="AV32" s="303"/>
      <c r="AW32" s="303"/>
      <c r="AX32" s="303"/>
      <c r="AY32" s="303"/>
      <c r="AZ32" s="303"/>
      <c r="BA32" s="303"/>
      <c r="BB32" s="303"/>
      <c r="BC32" s="303"/>
      <c r="BD32" s="304"/>
    </row>
    <row r="33" spans="1:56" ht="18" customHeight="1">
      <c r="A33" s="346"/>
      <c r="B33" s="347"/>
      <c r="C33" s="347"/>
      <c r="D33" s="347"/>
      <c r="E33" s="347"/>
      <c r="F33" s="347"/>
      <c r="G33" s="347"/>
      <c r="H33" s="348"/>
      <c r="I33" s="312"/>
      <c r="J33" s="312"/>
      <c r="K33" s="313">
        <v>4</v>
      </c>
      <c r="L33" s="314"/>
      <c r="M33" s="308" t="s">
        <v>33</v>
      </c>
      <c r="N33" s="309"/>
      <c r="O33" s="309"/>
      <c r="P33" s="309"/>
      <c r="Q33" s="309"/>
      <c r="R33" s="309"/>
      <c r="S33" s="309"/>
      <c r="T33" s="309"/>
      <c r="U33" s="315"/>
      <c r="V33" s="346"/>
      <c r="W33" s="347"/>
      <c r="X33" s="347"/>
      <c r="Y33" s="347"/>
      <c r="Z33" s="347"/>
      <c r="AA33" s="347"/>
      <c r="AB33" s="347"/>
      <c r="AC33" s="348"/>
      <c r="AD33" s="312"/>
      <c r="AE33" s="312"/>
      <c r="AF33" s="316">
        <v>4</v>
      </c>
      <c r="AG33" s="317"/>
      <c r="AH33" s="308" t="s">
        <v>57</v>
      </c>
      <c r="AI33" s="309"/>
      <c r="AJ33" s="309"/>
      <c r="AK33" s="309"/>
      <c r="AL33" s="309"/>
      <c r="AM33" s="309"/>
      <c r="AN33" s="309"/>
      <c r="AO33" s="309"/>
      <c r="AP33" s="302"/>
      <c r="AQ33" s="303"/>
      <c r="AR33" s="303"/>
      <c r="AS33" s="303"/>
      <c r="AT33" s="303"/>
      <c r="AU33" s="303"/>
      <c r="AV33" s="303"/>
      <c r="AW33" s="303"/>
      <c r="AX33" s="303"/>
      <c r="AY33" s="303"/>
      <c r="AZ33" s="303"/>
      <c r="BA33" s="303"/>
      <c r="BB33" s="303"/>
      <c r="BC33" s="303"/>
      <c r="BD33" s="304"/>
    </row>
    <row r="34" spans="1:56" ht="18" customHeight="1">
      <c r="A34" s="349"/>
      <c r="B34" s="350"/>
      <c r="C34" s="350"/>
      <c r="D34" s="350"/>
      <c r="E34" s="350"/>
      <c r="F34" s="350"/>
      <c r="G34" s="350"/>
      <c r="H34" s="351"/>
      <c r="I34" s="312"/>
      <c r="J34" s="312"/>
      <c r="K34" s="313">
        <v>5</v>
      </c>
      <c r="L34" s="314"/>
      <c r="M34" s="308" t="s">
        <v>13</v>
      </c>
      <c r="N34" s="309"/>
      <c r="O34" s="309"/>
      <c r="P34" s="309"/>
      <c r="Q34" s="309"/>
      <c r="R34" s="309"/>
      <c r="S34" s="309"/>
      <c r="T34" s="309"/>
      <c r="U34" s="315"/>
      <c r="V34" s="349"/>
      <c r="W34" s="350"/>
      <c r="X34" s="350"/>
      <c r="Y34" s="350"/>
      <c r="Z34" s="350"/>
      <c r="AA34" s="350"/>
      <c r="AB34" s="350"/>
      <c r="AC34" s="351"/>
      <c r="AD34" s="312"/>
      <c r="AE34" s="312"/>
      <c r="AF34" s="316">
        <v>5</v>
      </c>
      <c r="AG34" s="317"/>
      <c r="AH34" s="308" t="s">
        <v>13</v>
      </c>
      <c r="AI34" s="309"/>
      <c r="AJ34" s="309"/>
      <c r="AK34" s="309"/>
      <c r="AL34" s="309"/>
      <c r="AM34" s="309"/>
      <c r="AN34" s="309"/>
      <c r="AO34" s="309"/>
      <c r="AP34" s="302"/>
      <c r="AQ34" s="303"/>
      <c r="AR34" s="303"/>
      <c r="AS34" s="303"/>
      <c r="AT34" s="303"/>
      <c r="AU34" s="303"/>
      <c r="AV34" s="303"/>
      <c r="AW34" s="303"/>
      <c r="AX34" s="303"/>
      <c r="AY34" s="303"/>
      <c r="AZ34" s="303"/>
      <c r="BA34" s="303"/>
      <c r="BB34" s="303"/>
      <c r="BC34" s="303"/>
      <c r="BD34" s="304"/>
    </row>
    <row r="35" spans="1:56" ht="18" customHeight="1">
      <c r="A35" s="334" t="s">
        <v>73</v>
      </c>
      <c r="B35" s="335"/>
      <c r="C35" s="335"/>
      <c r="D35" s="335"/>
      <c r="E35" s="335"/>
      <c r="F35" s="335"/>
      <c r="G35" s="335"/>
      <c r="H35" s="336"/>
      <c r="I35" s="312"/>
      <c r="J35" s="312"/>
      <c r="K35" s="313">
        <v>1</v>
      </c>
      <c r="L35" s="314"/>
      <c r="M35" s="308" t="s">
        <v>34</v>
      </c>
      <c r="N35" s="309"/>
      <c r="O35" s="309"/>
      <c r="P35" s="309"/>
      <c r="Q35" s="309"/>
      <c r="R35" s="309"/>
      <c r="S35" s="309"/>
      <c r="T35" s="309"/>
      <c r="U35" s="315"/>
      <c r="V35" s="334" t="s">
        <v>74</v>
      </c>
      <c r="W35" s="335"/>
      <c r="X35" s="335"/>
      <c r="Y35" s="335"/>
      <c r="Z35" s="335"/>
      <c r="AA35" s="335"/>
      <c r="AB35" s="335"/>
      <c r="AC35" s="336"/>
      <c r="AD35" s="312"/>
      <c r="AE35" s="312"/>
      <c r="AF35" s="316">
        <v>1</v>
      </c>
      <c r="AG35" s="317"/>
      <c r="AH35" s="308" t="s">
        <v>58</v>
      </c>
      <c r="AI35" s="309"/>
      <c r="AJ35" s="309"/>
      <c r="AK35" s="309"/>
      <c r="AL35" s="309"/>
      <c r="AM35" s="309"/>
      <c r="AN35" s="309"/>
      <c r="AO35" s="309"/>
      <c r="AP35" s="302"/>
      <c r="AQ35" s="303"/>
      <c r="AR35" s="303"/>
      <c r="AS35" s="303"/>
      <c r="AT35" s="303"/>
      <c r="AU35" s="303"/>
      <c r="AV35" s="303"/>
      <c r="AW35" s="303"/>
      <c r="AX35" s="303"/>
      <c r="AY35" s="303"/>
      <c r="AZ35" s="303"/>
      <c r="BA35" s="303"/>
      <c r="BB35" s="303"/>
      <c r="BC35" s="303"/>
      <c r="BD35" s="304"/>
    </row>
    <row r="36" spans="1:56" ht="18" customHeight="1">
      <c r="A36" s="346" t="s">
        <v>12</v>
      </c>
      <c r="B36" s="347"/>
      <c r="C36" s="347"/>
      <c r="D36" s="347"/>
      <c r="E36" s="347"/>
      <c r="F36" s="347"/>
      <c r="G36" s="347"/>
      <c r="H36" s="348"/>
      <c r="I36" s="312"/>
      <c r="J36" s="312"/>
      <c r="K36" s="313">
        <v>2</v>
      </c>
      <c r="L36" s="314"/>
      <c r="M36" s="308" t="s">
        <v>35</v>
      </c>
      <c r="N36" s="309"/>
      <c r="O36" s="309"/>
      <c r="P36" s="309"/>
      <c r="Q36" s="309"/>
      <c r="R36" s="309"/>
      <c r="S36" s="309"/>
      <c r="T36" s="309"/>
      <c r="U36" s="315"/>
      <c r="V36" s="346" t="s">
        <v>13</v>
      </c>
      <c r="W36" s="347"/>
      <c r="X36" s="347"/>
      <c r="Y36" s="347"/>
      <c r="Z36" s="347"/>
      <c r="AA36" s="347"/>
      <c r="AB36" s="347"/>
      <c r="AC36" s="348"/>
      <c r="AD36" s="312"/>
      <c r="AE36" s="312"/>
      <c r="AF36" s="316">
        <v>2</v>
      </c>
      <c r="AG36" s="317"/>
      <c r="AH36" s="308" t="s">
        <v>197</v>
      </c>
      <c r="AI36" s="309"/>
      <c r="AJ36" s="309"/>
      <c r="AK36" s="309"/>
      <c r="AL36" s="309"/>
      <c r="AM36" s="309"/>
      <c r="AN36" s="309"/>
      <c r="AO36" s="309"/>
      <c r="AP36" s="302"/>
      <c r="AQ36" s="303"/>
      <c r="AR36" s="303"/>
      <c r="AS36" s="303"/>
      <c r="AT36" s="303"/>
      <c r="AU36" s="303"/>
      <c r="AV36" s="303"/>
      <c r="AW36" s="303"/>
      <c r="AX36" s="303"/>
      <c r="AY36" s="303"/>
      <c r="AZ36" s="303"/>
      <c r="BA36" s="303"/>
      <c r="BB36" s="303"/>
      <c r="BC36" s="303"/>
      <c r="BD36" s="304"/>
    </row>
    <row r="37" spans="1:56" ht="18" customHeight="1">
      <c r="A37" s="346"/>
      <c r="B37" s="347"/>
      <c r="C37" s="347"/>
      <c r="D37" s="347"/>
      <c r="E37" s="347"/>
      <c r="F37" s="347"/>
      <c r="G37" s="347"/>
      <c r="H37" s="348"/>
      <c r="I37" s="312"/>
      <c r="J37" s="312"/>
      <c r="K37" s="313">
        <v>3</v>
      </c>
      <c r="L37" s="314"/>
      <c r="M37" s="308" t="s">
        <v>36</v>
      </c>
      <c r="N37" s="309"/>
      <c r="O37" s="309"/>
      <c r="P37" s="309"/>
      <c r="Q37" s="309"/>
      <c r="R37" s="309"/>
      <c r="S37" s="309"/>
      <c r="T37" s="309"/>
      <c r="U37" s="315"/>
      <c r="V37" s="346"/>
      <c r="W37" s="347"/>
      <c r="X37" s="347"/>
      <c r="Y37" s="347"/>
      <c r="Z37" s="347"/>
      <c r="AA37" s="347"/>
      <c r="AB37" s="347"/>
      <c r="AC37" s="348"/>
      <c r="AD37" s="312"/>
      <c r="AE37" s="312"/>
      <c r="AF37" s="316">
        <v>3</v>
      </c>
      <c r="AG37" s="317"/>
      <c r="AH37" s="308" t="s">
        <v>198</v>
      </c>
      <c r="AI37" s="309"/>
      <c r="AJ37" s="309"/>
      <c r="AK37" s="309"/>
      <c r="AL37" s="309"/>
      <c r="AM37" s="309"/>
      <c r="AN37" s="309"/>
      <c r="AO37" s="309"/>
      <c r="AP37" s="302"/>
      <c r="AQ37" s="303"/>
      <c r="AR37" s="303"/>
      <c r="AS37" s="303"/>
      <c r="AT37" s="303"/>
      <c r="AU37" s="303"/>
      <c r="AV37" s="303"/>
      <c r="AW37" s="303"/>
      <c r="AX37" s="303"/>
      <c r="AY37" s="303"/>
      <c r="AZ37" s="303"/>
      <c r="BA37" s="303"/>
      <c r="BB37" s="303"/>
      <c r="BC37" s="303"/>
      <c r="BD37" s="304"/>
    </row>
    <row r="38" spans="1:56" ht="18" customHeight="1">
      <c r="A38" s="346"/>
      <c r="B38" s="347"/>
      <c r="C38" s="347"/>
      <c r="D38" s="347"/>
      <c r="E38" s="347"/>
      <c r="F38" s="347"/>
      <c r="G38" s="347"/>
      <c r="H38" s="348"/>
      <c r="I38" s="312"/>
      <c r="J38" s="312"/>
      <c r="K38" s="313">
        <v>4</v>
      </c>
      <c r="L38" s="314"/>
      <c r="M38" s="308" t="s">
        <v>37</v>
      </c>
      <c r="N38" s="309"/>
      <c r="O38" s="309"/>
      <c r="P38" s="309"/>
      <c r="Q38" s="309"/>
      <c r="R38" s="309"/>
      <c r="S38" s="309"/>
      <c r="T38" s="309"/>
      <c r="U38" s="315"/>
      <c r="V38" s="346"/>
      <c r="W38" s="347"/>
      <c r="X38" s="347"/>
      <c r="Y38" s="347"/>
      <c r="Z38" s="347"/>
      <c r="AA38" s="347"/>
      <c r="AB38" s="347"/>
      <c r="AC38" s="348"/>
      <c r="AD38" s="312"/>
      <c r="AE38" s="312"/>
      <c r="AF38" s="316">
        <v>4</v>
      </c>
      <c r="AG38" s="317"/>
      <c r="AH38" s="308" t="s">
        <v>59</v>
      </c>
      <c r="AI38" s="309"/>
      <c r="AJ38" s="309"/>
      <c r="AK38" s="309"/>
      <c r="AL38" s="309"/>
      <c r="AM38" s="309"/>
      <c r="AN38" s="309"/>
      <c r="AO38" s="309"/>
      <c r="AP38" s="302"/>
      <c r="AQ38" s="303"/>
      <c r="AR38" s="303"/>
      <c r="AS38" s="303"/>
      <c r="AT38" s="303"/>
      <c r="AU38" s="303"/>
      <c r="AV38" s="303"/>
      <c r="AW38" s="303"/>
      <c r="AX38" s="303"/>
      <c r="AY38" s="303"/>
      <c r="AZ38" s="303"/>
      <c r="BA38" s="303"/>
      <c r="BB38" s="303"/>
      <c r="BC38" s="303"/>
      <c r="BD38" s="304"/>
    </row>
    <row r="39" spans="1:56" ht="18" customHeight="1">
      <c r="A39" s="349"/>
      <c r="B39" s="350"/>
      <c r="C39" s="350"/>
      <c r="D39" s="350"/>
      <c r="E39" s="350"/>
      <c r="F39" s="350"/>
      <c r="G39" s="350"/>
      <c r="H39" s="351"/>
      <c r="I39" s="312"/>
      <c r="J39" s="312"/>
      <c r="K39" s="313">
        <v>5</v>
      </c>
      <c r="L39" s="314"/>
      <c r="M39" s="308" t="s">
        <v>13</v>
      </c>
      <c r="N39" s="309"/>
      <c r="O39" s="309"/>
      <c r="P39" s="309"/>
      <c r="Q39" s="309"/>
      <c r="R39" s="309"/>
      <c r="S39" s="309"/>
      <c r="T39" s="309"/>
      <c r="U39" s="315"/>
      <c r="V39" s="349"/>
      <c r="W39" s="350"/>
      <c r="X39" s="350"/>
      <c r="Y39" s="350"/>
      <c r="Z39" s="350"/>
      <c r="AA39" s="350"/>
      <c r="AB39" s="350"/>
      <c r="AC39" s="351"/>
      <c r="AD39" s="312"/>
      <c r="AE39" s="312"/>
      <c r="AF39" s="316">
        <v>5</v>
      </c>
      <c r="AG39" s="317"/>
      <c r="AH39" s="308" t="s">
        <v>13</v>
      </c>
      <c r="AI39" s="309"/>
      <c r="AJ39" s="309"/>
      <c r="AK39" s="309"/>
      <c r="AL39" s="309"/>
      <c r="AM39" s="309"/>
      <c r="AN39" s="309"/>
      <c r="AO39" s="309"/>
      <c r="AP39" s="305"/>
      <c r="AQ39" s="306"/>
      <c r="AR39" s="306"/>
      <c r="AS39" s="306"/>
      <c r="AT39" s="306"/>
      <c r="AU39" s="306"/>
      <c r="AV39" s="306"/>
      <c r="AW39" s="306"/>
      <c r="AX39" s="306"/>
      <c r="AY39" s="306"/>
      <c r="AZ39" s="306"/>
      <c r="BA39" s="306"/>
      <c r="BB39" s="306"/>
      <c r="BC39" s="306"/>
      <c r="BD39" s="307"/>
    </row>
    <row r="41" spans="1:56" ht="13.5" customHeight="1">
      <c r="A41" s="289" t="s">
        <v>234</v>
      </c>
      <c r="B41" s="289"/>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row>
    <row r="42" spans="1:56">
      <c r="A42" s="289"/>
      <c r="B42" s="289"/>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row>
    <row r="43" spans="1:56">
      <c r="A43" s="289"/>
      <c r="B43" s="289"/>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row>
    <row r="44" spans="1:56">
      <c r="A44" s="289"/>
      <c r="B44" s="289"/>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row>
    <row r="45" spans="1:56">
      <c r="A45" s="289"/>
      <c r="B45" s="289"/>
      <c r="C45" s="289"/>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row>
  </sheetData>
  <sheetProtection selectLockedCells="1"/>
  <mergeCells count="233">
    <mergeCell ref="V11:AC11"/>
    <mergeCell ref="V12:AC15"/>
    <mergeCell ref="V16:AC16"/>
    <mergeCell ref="V17:AC19"/>
    <mergeCell ref="V20:AC20"/>
    <mergeCell ref="A31:H34"/>
    <mergeCell ref="A27:H29"/>
    <mergeCell ref="A30:H30"/>
    <mergeCell ref="A36:H39"/>
    <mergeCell ref="V35:AC35"/>
    <mergeCell ref="V36:AC39"/>
    <mergeCell ref="A35:H35"/>
    <mergeCell ref="K37:L37"/>
    <mergeCell ref="K38:L38"/>
    <mergeCell ref="I32:J32"/>
    <mergeCell ref="M39:T39"/>
    <mergeCell ref="I35:J35"/>
    <mergeCell ref="M38:T38"/>
    <mergeCell ref="V30:AC30"/>
    <mergeCell ref="V31:AC34"/>
    <mergeCell ref="I31:J31"/>
    <mergeCell ref="I33:J33"/>
    <mergeCell ref="M37:T37"/>
    <mergeCell ref="K36:L36"/>
    <mergeCell ref="AF38:AG38"/>
    <mergeCell ref="AF39:AG39"/>
    <mergeCell ref="AF32:AG32"/>
    <mergeCell ref="AF33:AG33"/>
    <mergeCell ref="AF34:AG34"/>
    <mergeCell ref="AF35:AG35"/>
    <mergeCell ref="AF36:AG36"/>
    <mergeCell ref="AF37:AG37"/>
    <mergeCell ref="AD35:AE35"/>
    <mergeCell ref="AD37:AE37"/>
    <mergeCell ref="AD38:AE38"/>
    <mergeCell ref="K11:L11"/>
    <mergeCell ref="K12:L12"/>
    <mergeCell ref="K29:L29"/>
    <mergeCell ref="K30:L30"/>
    <mergeCell ref="K33:L33"/>
    <mergeCell ref="K34:L34"/>
    <mergeCell ref="K31:L31"/>
    <mergeCell ref="K32:L32"/>
    <mergeCell ref="K4:T7"/>
    <mergeCell ref="K8:L8"/>
    <mergeCell ref="K9:L9"/>
    <mergeCell ref="K10:L10"/>
    <mergeCell ref="K13:L13"/>
    <mergeCell ref="K14:L14"/>
    <mergeCell ref="K15:L15"/>
    <mergeCell ref="K16:L16"/>
    <mergeCell ref="K17:L17"/>
    <mergeCell ref="M14:T14"/>
    <mergeCell ref="M33:T33"/>
    <mergeCell ref="A8:H8"/>
    <mergeCell ref="I20:J20"/>
    <mergeCell ref="I12:J12"/>
    <mergeCell ref="I15:J15"/>
    <mergeCell ref="I8:J8"/>
    <mergeCell ref="I9:J9"/>
    <mergeCell ref="I10:J10"/>
    <mergeCell ref="I13:J13"/>
    <mergeCell ref="I11:J11"/>
    <mergeCell ref="A12:H12"/>
    <mergeCell ref="A13:H15"/>
    <mergeCell ref="A16:H16"/>
    <mergeCell ref="A9:H11"/>
    <mergeCell ref="I14:J14"/>
    <mergeCell ref="AF19:AG19"/>
    <mergeCell ref="AF26:AG26"/>
    <mergeCell ref="AF27:AG27"/>
    <mergeCell ref="AF28:AG28"/>
    <mergeCell ref="AF29:AG29"/>
    <mergeCell ref="AF20:AG20"/>
    <mergeCell ref="A21:H25"/>
    <mergeCell ref="A26:H26"/>
    <mergeCell ref="K25:L25"/>
    <mergeCell ref="K26:L26"/>
    <mergeCell ref="K21:L21"/>
    <mergeCell ref="K22:L22"/>
    <mergeCell ref="A17:H19"/>
    <mergeCell ref="K18:L18"/>
    <mergeCell ref="V25:AC29"/>
    <mergeCell ref="AD28:AE28"/>
    <mergeCell ref="AD26:AE26"/>
    <mergeCell ref="V21:AC23"/>
    <mergeCell ref="AF11:AG11"/>
    <mergeCell ref="AF12:AG12"/>
    <mergeCell ref="AF13:AG13"/>
    <mergeCell ref="AF14:AG14"/>
    <mergeCell ref="AF4:AO7"/>
    <mergeCell ref="AF8:AG8"/>
    <mergeCell ref="AF9:AG9"/>
    <mergeCell ref="AF10:AG10"/>
    <mergeCell ref="AH8:AO8"/>
    <mergeCell ref="AH9:AO9"/>
    <mergeCell ref="AH10:AO10"/>
    <mergeCell ref="AH14:AO14"/>
    <mergeCell ref="AH39:AO39"/>
    <mergeCell ref="AH32:AO32"/>
    <mergeCell ref="AH33:AO33"/>
    <mergeCell ref="AH34:AO34"/>
    <mergeCell ref="AH35:AO35"/>
    <mergeCell ref="AH36:AO36"/>
    <mergeCell ref="AH37:AO37"/>
    <mergeCell ref="AH28:AO28"/>
    <mergeCell ref="AH29:AO29"/>
    <mergeCell ref="AH38:AO38"/>
    <mergeCell ref="AH15:AO15"/>
    <mergeCell ref="AD29:AE29"/>
    <mergeCell ref="AD30:AE30"/>
    <mergeCell ref="AD31:AE31"/>
    <mergeCell ref="AD24:AE24"/>
    <mergeCell ref="AH17:AO17"/>
    <mergeCell ref="AH18:AO18"/>
    <mergeCell ref="AH19:AO19"/>
    <mergeCell ref="AH26:AO26"/>
    <mergeCell ref="AH20:AO20"/>
    <mergeCell ref="AH21:AO21"/>
    <mergeCell ref="AH22:AO22"/>
    <mergeCell ref="AH23:AO23"/>
    <mergeCell ref="AH30:AO30"/>
    <mergeCell ref="AH31:AO31"/>
    <mergeCell ref="AH24:AO24"/>
    <mergeCell ref="AH25:AO25"/>
    <mergeCell ref="AH27:AO27"/>
    <mergeCell ref="AF30:AG30"/>
    <mergeCell ref="AF31:AG31"/>
    <mergeCell ref="AF15:AG15"/>
    <mergeCell ref="AF16:AG16"/>
    <mergeCell ref="AF17:AG17"/>
    <mergeCell ref="AF18:AG18"/>
    <mergeCell ref="AD13:AE13"/>
    <mergeCell ref="AD12:AE12"/>
    <mergeCell ref="AD17:AE17"/>
    <mergeCell ref="AD18:AE18"/>
    <mergeCell ref="AD27:AE27"/>
    <mergeCell ref="AD20:AE20"/>
    <mergeCell ref="AD21:AE21"/>
    <mergeCell ref="AD22:AE22"/>
    <mergeCell ref="AD23:AE23"/>
    <mergeCell ref="AD25:AE25"/>
    <mergeCell ref="AD19:AE19"/>
    <mergeCell ref="M35:T35"/>
    <mergeCell ref="K39:L39"/>
    <mergeCell ref="I28:J28"/>
    <mergeCell ref="K23:L23"/>
    <mergeCell ref="K24:L24"/>
    <mergeCell ref="V24:AC24"/>
    <mergeCell ref="M23:T23"/>
    <mergeCell ref="M24:T24"/>
    <mergeCell ref="M25:T25"/>
    <mergeCell ref="M26:T26"/>
    <mergeCell ref="M27:T27"/>
    <mergeCell ref="M28:T28"/>
    <mergeCell ref="M31:T31"/>
    <mergeCell ref="M32:T32"/>
    <mergeCell ref="K27:L27"/>
    <mergeCell ref="K28:L28"/>
    <mergeCell ref="I29:J29"/>
    <mergeCell ref="I30:J30"/>
    <mergeCell ref="A1:L1"/>
    <mergeCell ref="A4:H7"/>
    <mergeCell ref="I4:J7"/>
    <mergeCell ref="V4:AC7"/>
    <mergeCell ref="M15:T15"/>
    <mergeCell ref="I25:J25"/>
    <mergeCell ref="I21:J21"/>
    <mergeCell ref="I22:J22"/>
    <mergeCell ref="V8:AC8"/>
    <mergeCell ref="V9:AC10"/>
    <mergeCell ref="A20:H20"/>
    <mergeCell ref="I16:J16"/>
    <mergeCell ref="M16:T16"/>
    <mergeCell ref="I17:J17"/>
    <mergeCell ref="M17:T17"/>
    <mergeCell ref="I18:J18"/>
    <mergeCell ref="K19:L19"/>
    <mergeCell ref="K20:L20"/>
    <mergeCell ref="M18:T18"/>
    <mergeCell ref="I19:J19"/>
    <mergeCell ref="M19:T19"/>
    <mergeCell ref="M20:T20"/>
    <mergeCell ref="I23:J23"/>
    <mergeCell ref="I24:J24"/>
    <mergeCell ref="AP4:BD7"/>
    <mergeCell ref="U4:U39"/>
    <mergeCell ref="AF21:AG21"/>
    <mergeCell ref="AF22:AG22"/>
    <mergeCell ref="AF23:AG23"/>
    <mergeCell ref="AF24:AG24"/>
    <mergeCell ref="AD4:AE7"/>
    <mergeCell ref="AD14:AE14"/>
    <mergeCell ref="AD15:AE15"/>
    <mergeCell ref="AD16:AE16"/>
    <mergeCell ref="AH11:AO11"/>
    <mergeCell ref="AD36:AE36"/>
    <mergeCell ref="AH16:AO16"/>
    <mergeCell ref="AF25:AG25"/>
    <mergeCell ref="AH12:AO12"/>
    <mergeCell ref="AH13:AO13"/>
    <mergeCell ref="AD8:AE8"/>
    <mergeCell ref="AD9:AE9"/>
    <mergeCell ref="AD10:AE10"/>
    <mergeCell ref="AD11:AE11"/>
    <mergeCell ref="AD39:AE39"/>
    <mergeCell ref="AD32:AE32"/>
    <mergeCell ref="AD33:AE33"/>
    <mergeCell ref="AD34:AE34"/>
    <mergeCell ref="A41:BD45"/>
    <mergeCell ref="AP20:BD23"/>
    <mergeCell ref="AP8:BD19"/>
    <mergeCell ref="AP24:BD39"/>
    <mergeCell ref="M12:T12"/>
    <mergeCell ref="M8:T8"/>
    <mergeCell ref="M9:T9"/>
    <mergeCell ref="M10:T10"/>
    <mergeCell ref="M11:T11"/>
    <mergeCell ref="M13:T13"/>
    <mergeCell ref="M29:T29"/>
    <mergeCell ref="M30:T30"/>
    <mergeCell ref="M21:T21"/>
    <mergeCell ref="M22:T22"/>
    <mergeCell ref="I26:J26"/>
    <mergeCell ref="I27:J27"/>
    <mergeCell ref="I39:J39"/>
    <mergeCell ref="M34:T34"/>
    <mergeCell ref="I34:J34"/>
    <mergeCell ref="I36:J36"/>
    <mergeCell ref="M36:T36"/>
    <mergeCell ref="I37:J37"/>
    <mergeCell ref="I38:J38"/>
    <mergeCell ref="K35:L35"/>
  </mergeCells>
  <phoneticPr fontId="2"/>
  <dataValidations count="2">
    <dataValidation type="list" allowBlank="1" showInputMessage="1" showErrorMessage="1" sqref="AD8:AE39 I8:J8 I10:J39 I9:J9" xr:uid="{00000000-0002-0000-0200-000000000000}">
      <formula1>"◎,○,△"</formula1>
    </dataValidation>
    <dataValidation operator="equal" allowBlank="1" showInputMessage="1" showErrorMessage="1" errorTitle="入力に誤りがあります。" error="希望欄に◎は一つしか入力できません。" sqref="BK4" xr:uid="{00000000-0002-0000-0200-000001000000}"/>
  </dataValidations>
  <pageMargins left="0.59055118110236227" right="0.39370078740157483"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K58"/>
  <sheetViews>
    <sheetView view="pageBreakPreview" topLeftCell="A39" zoomScale="115" zoomScaleNormal="100" zoomScaleSheetLayoutView="115" workbookViewId="0">
      <selection activeCell="AR53" sqref="AR53"/>
    </sheetView>
  </sheetViews>
  <sheetFormatPr defaultRowHeight="13.5"/>
  <cols>
    <col min="1" max="159" width="1.625" customWidth="1"/>
  </cols>
  <sheetData>
    <row r="1" spans="1:63">
      <c r="A1" s="323" t="s">
        <v>148</v>
      </c>
      <c r="B1" s="323"/>
      <c r="C1" s="323"/>
      <c r="D1" s="323"/>
      <c r="E1" s="323"/>
      <c r="F1" s="323"/>
      <c r="G1" s="323"/>
      <c r="H1" s="323"/>
      <c r="I1" s="323"/>
      <c r="J1" s="323"/>
      <c r="K1" s="323"/>
      <c r="L1" s="323"/>
    </row>
    <row r="2" spans="1:63">
      <c r="A2" t="s">
        <v>155</v>
      </c>
    </row>
    <row r="4" spans="1:63" ht="20.100000000000001" customHeight="1">
      <c r="A4" s="324" t="s">
        <v>0</v>
      </c>
      <c r="B4" s="324"/>
      <c r="C4" s="324"/>
      <c r="D4" s="324"/>
      <c r="E4" s="324"/>
      <c r="F4" s="324"/>
      <c r="G4" s="324"/>
      <c r="H4" s="324"/>
      <c r="I4" s="359" t="s">
        <v>1</v>
      </c>
      <c r="J4" s="360"/>
      <c r="K4" s="361"/>
      <c r="L4" s="337" t="s">
        <v>2</v>
      </c>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9"/>
      <c r="AR4" s="353" t="s">
        <v>236</v>
      </c>
      <c r="AS4" s="354"/>
      <c r="AT4" s="354"/>
      <c r="AU4" s="354"/>
      <c r="AV4" s="354"/>
      <c r="AW4" s="354"/>
      <c r="AX4" s="354"/>
      <c r="AY4" s="354"/>
      <c r="AZ4" s="354"/>
      <c r="BA4" s="354"/>
      <c r="BB4" s="354"/>
      <c r="BC4" s="354"/>
      <c r="BD4" s="354"/>
      <c r="BE4" s="354"/>
      <c r="BF4" s="355"/>
      <c r="BK4">
        <f>COUNTIF(I6:K52,"◎")</f>
        <v>0</v>
      </c>
    </row>
    <row r="5" spans="1:63" ht="20.100000000000001" customHeight="1">
      <c r="A5" s="324"/>
      <c r="B5" s="324"/>
      <c r="C5" s="324"/>
      <c r="D5" s="324"/>
      <c r="E5" s="324"/>
      <c r="F5" s="324"/>
      <c r="G5" s="324"/>
      <c r="H5" s="324"/>
      <c r="I5" s="362"/>
      <c r="J5" s="363"/>
      <c r="K5" s="364"/>
      <c r="L5" s="340"/>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2"/>
      <c r="AR5" s="356"/>
      <c r="AS5" s="357"/>
      <c r="AT5" s="357"/>
      <c r="AU5" s="357"/>
      <c r="AV5" s="357"/>
      <c r="AW5" s="357"/>
      <c r="AX5" s="357"/>
      <c r="AY5" s="357"/>
      <c r="AZ5" s="357"/>
      <c r="BA5" s="357"/>
      <c r="BB5" s="357"/>
      <c r="BC5" s="357"/>
      <c r="BD5" s="357"/>
      <c r="BE5" s="357"/>
      <c r="BF5" s="358"/>
      <c r="BK5">
        <f>COUNTIF(I6:K52,"○")</f>
        <v>0</v>
      </c>
    </row>
    <row r="6" spans="1:63" ht="12.95" customHeight="1">
      <c r="A6" s="334" t="s">
        <v>75</v>
      </c>
      <c r="B6" s="335"/>
      <c r="C6" s="335"/>
      <c r="D6" s="335"/>
      <c r="E6" s="335"/>
      <c r="F6" s="335"/>
      <c r="G6" s="335"/>
      <c r="H6" s="336"/>
      <c r="I6" s="54"/>
      <c r="J6" s="55"/>
      <c r="K6" s="365"/>
      <c r="L6" s="313">
        <v>1</v>
      </c>
      <c r="M6" s="314"/>
      <c r="N6" s="366" t="s">
        <v>156</v>
      </c>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7"/>
      <c r="AR6" s="299"/>
      <c r="AS6" s="300"/>
      <c r="AT6" s="300"/>
      <c r="AU6" s="300"/>
      <c r="AV6" s="300"/>
      <c r="AW6" s="300"/>
      <c r="AX6" s="300"/>
      <c r="AY6" s="300"/>
      <c r="AZ6" s="300"/>
      <c r="BA6" s="300"/>
      <c r="BB6" s="300"/>
      <c r="BC6" s="300"/>
      <c r="BD6" s="300"/>
      <c r="BE6" s="300"/>
      <c r="BF6" s="301"/>
    </row>
    <row r="7" spans="1:63" ht="12.95" customHeight="1">
      <c r="A7" s="372" t="s">
        <v>14</v>
      </c>
      <c r="B7" s="373"/>
      <c r="C7" s="373"/>
      <c r="D7" s="373"/>
      <c r="E7" s="373"/>
      <c r="F7" s="373"/>
      <c r="G7" s="373"/>
      <c r="H7" s="374"/>
      <c r="I7" s="54"/>
      <c r="J7" s="55"/>
      <c r="K7" s="365"/>
      <c r="L7" s="313">
        <v>2</v>
      </c>
      <c r="M7" s="314"/>
      <c r="N7" s="366" t="s">
        <v>157</v>
      </c>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7"/>
      <c r="AR7" s="302"/>
      <c r="AS7" s="303"/>
      <c r="AT7" s="303"/>
      <c r="AU7" s="303"/>
      <c r="AV7" s="303"/>
      <c r="AW7" s="303"/>
      <c r="AX7" s="303"/>
      <c r="AY7" s="303"/>
      <c r="AZ7" s="303"/>
      <c r="BA7" s="303"/>
      <c r="BB7" s="303"/>
      <c r="BC7" s="303"/>
      <c r="BD7" s="303"/>
      <c r="BE7" s="303"/>
      <c r="BF7" s="304"/>
    </row>
    <row r="8" spans="1:63" ht="12.95" customHeight="1">
      <c r="A8" s="372"/>
      <c r="B8" s="373"/>
      <c r="C8" s="373"/>
      <c r="D8" s="373"/>
      <c r="E8" s="373"/>
      <c r="F8" s="373"/>
      <c r="G8" s="373"/>
      <c r="H8" s="374"/>
      <c r="I8" s="54"/>
      <c r="J8" s="55"/>
      <c r="K8" s="365"/>
      <c r="L8" s="313">
        <v>3</v>
      </c>
      <c r="M8" s="314"/>
      <c r="N8" s="366" t="s">
        <v>158</v>
      </c>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7"/>
      <c r="AR8" s="302"/>
      <c r="AS8" s="303"/>
      <c r="AT8" s="303"/>
      <c r="AU8" s="303"/>
      <c r="AV8" s="303"/>
      <c r="AW8" s="303"/>
      <c r="AX8" s="303"/>
      <c r="AY8" s="303"/>
      <c r="AZ8" s="303"/>
      <c r="BA8" s="303"/>
      <c r="BB8" s="303"/>
      <c r="BC8" s="303"/>
      <c r="BD8" s="303"/>
      <c r="BE8" s="303"/>
      <c r="BF8" s="304"/>
    </row>
    <row r="9" spans="1:63" ht="12.95" customHeight="1">
      <c r="A9" s="372"/>
      <c r="B9" s="373"/>
      <c r="C9" s="373"/>
      <c r="D9" s="373"/>
      <c r="E9" s="373"/>
      <c r="F9" s="373"/>
      <c r="G9" s="373"/>
      <c r="H9" s="374"/>
      <c r="I9" s="54"/>
      <c r="J9" s="55"/>
      <c r="K9" s="365"/>
      <c r="L9" s="313">
        <v>4</v>
      </c>
      <c r="M9" s="314"/>
      <c r="N9" s="366" t="s">
        <v>159</v>
      </c>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7"/>
      <c r="AR9" s="302"/>
      <c r="AS9" s="303"/>
      <c r="AT9" s="303"/>
      <c r="AU9" s="303"/>
      <c r="AV9" s="303"/>
      <c r="AW9" s="303"/>
      <c r="AX9" s="303"/>
      <c r="AY9" s="303"/>
      <c r="AZ9" s="303"/>
      <c r="BA9" s="303"/>
      <c r="BB9" s="303"/>
      <c r="BC9" s="303"/>
      <c r="BD9" s="303"/>
      <c r="BE9" s="303"/>
      <c r="BF9" s="304"/>
    </row>
    <row r="10" spans="1:63" ht="12.95" customHeight="1">
      <c r="A10" s="372"/>
      <c r="B10" s="373"/>
      <c r="C10" s="373"/>
      <c r="D10" s="373"/>
      <c r="E10" s="373"/>
      <c r="F10" s="373"/>
      <c r="G10" s="373"/>
      <c r="H10" s="374"/>
      <c r="I10" s="54"/>
      <c r="J10" s="55"/>
      <c r="K10" s="365"/>
      <c r="L10" s="313">
        <v>5</v>
      </c>
      <c r="M10" s="314"/>
      <c r="N10" s="366" t="s">
        <v>160</v>
      </c>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7"/>
      <c r="AR10" s="302"/>
      <c r="AS10" s="303"/>
      <c r="AT10" s="303"/>
      <c r="AU10" s="303"/>
      <c r="AV10" s="303"/>
      <c r="AW10" s="303"/>
      <c r="AX10" s="303"/>
      <c r="AY10" s="303"/>
      <c r="AZ10" s="303"/>
      <c r="BA10" s="303"/>
      <c r="BB10" s="303"/>
      <c r="BC10" s="303"/>
      <c r="BD10" s="303"/>
      <c r="BE10" s="303"/>
      <c r="BF10" s="304"/>
    </row>
    <row r="11" spans="1:63" ht="12.95" customHeight="1">
      <c r="A11" s="375"/>
      <c r="B11" s="376"/>
      <c r="C11" s="376"/>
      <c r="D11" s="376"/>
      <c r="E11" s="376"/>
      <c r="F11" s="376"/>
      <c r="G11" s="376"/>
      <c r="H11" s="377"/>
      <c r="I11" s="54"/>
      <c r="J11" s="55"/>
      <c r="K11" s="365"/>
      <c r="L11" s="313">
        <v>6</v>
      </c>
      <c r="M11" s="314"/>
      <c r="N11" s="366" t="s">
        <v>13</v>
      </c>
      <c r="O11" s="366"/>
      <c r="P11" s="366"/>
      <c r="Q11" s="366"/>
      <c r="R11" s="366"/>
      <c r="S11" s="366"/>
      <c r="T11" s="366"/>
      <c r="U11" s="366"/>
      <c r="V11" s="366"/>
      <c r="W11" s="366"/>
      <c r="X11" s="366"/>
      <c r="Y11" s="366"/>
      <c r="Z11" s="366"/>
      <c r="AA11" s="366"/>
      <c r="AB11" s="366"/>
      <c r="AC11" s="366"/>
      <c r="AD11" s="366"/>
      <c r="AE11" s="366"/>
      <c r="AF11" s="366"/>
      <c r="AG11" s="366"/>
      <c r="AH11" s="366"/>
      <c r="AI11" s="366"/>
      <c r="AJ11" s="366"/>
      <c r="AK11" s="366"/>
      <c r="AL11" s="366"/>
      <c r="AM11" s="366"/>
      <c r="AN11" s="366"/>
      <c r="AO11" s="366"/>
      <c r="AP11" s="366"/>
      <c r="AQ11" s="367"/>
      <c r="AR11" s="302"/>
      <c r="AS11" s="303"/>
      <c r="AT11" s="303"/>
      <c r="AU11" s="303"/>
      <c r="AV11" s="303"/>
      <c r="AW11" s="303"/>
      <c r="AX11" s="303"/>
      <c r="AY11" s="303"/>
      <c r="AZ11" s="303"/>
      <c r="BA11" s="303"/>
      <c r="BB11" s="303"/>
      <c r="BC11" s="303"/>
      <c r="BD11" s="303"/>
      <c r="BE11" s="303"/>
      <c r="BF11" s="304"/>
    </row>
    <row r="12" spans="1:63" ht="12.95" customHeight="1">
      <c r="A12" s="334" t="s">
        <v>76</v>
      </c>
      <c r="B12" s="335"/>
      <c r="C12" s="335"/>
      <c r="D12" s="335"/>
      <c r="E12" s="335"/>
      <c r="F12" s="335"/>
      <c r="G12" s="335"/>
      <c r="H12" s="336"/>
      <c r="I12" s="54"/>
      <c r="J12" s="55"/>
      <c r="K12" s="365"/>
      <c r="L12" s="313">
        <v>1</v>
      </c>
      <c r="M12" s="314"/>
      <c r="N12" s="366" t="s">
        <v>87</v>
      </c>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7"/>
      <c r="AR12" s="302"/>
      <c r="AS12" s="303"/>
      <c r="AT12" s="303"/>
      <c r="AU12" s="303"/>
      <c r="AV12" s="303"/>
      <c r="AW12" s="303"/>
      <c r="AX12" s="303"/>
      <c r="AY12" s="303"/>
      <c r="AZ12" s="303"/>
      <c r="BA12" s="303"/>
      <c r="BB12" s="303"/>
      <c r="BC12" s="303"/>
      <c r="BD12" s="303"/>
      <c r="BE12" s="303"/>
      <c r="BF12" s="304"/>
    </row>
    <row r="13" spans="1:63" ht="12.95" customHeight="1">
      <c r="A13" s="372" t="s">
        <v>99</v>
      </c>
      <c r="B13" s="373"/>
      <c r="C13" s="373"/>
      <c r="D13" s="373"/>
      <c r="E13" s="373"/>
      <c r="F13" s="373"/>
      <c r="G13" s="373"/>
      <c r="H13" s="374"/>
      <c r="I13" s="54"/>
      <c r="J13" s="55"/>
      <c r="K13" s="365"/>
      <c r="L13" s="313">
        <v>2</v>
      </c>
      <c r="M13" s="314"/>
      <c r="N13" s="366" t="s">
        <v>86</v>
      </c>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66"/>
      <c r="AN13" s="366"/>
      <c r="AO13" s="366"/>
      <c r="AP13" s="366"/>
      <c r="AQ13" s="367"/>
      <c r="AR13" s="302"/>
      <c r="AS13" s="303"/>
      <c r="AT13" s="303"/>
      <c r="AU13" s="303"/>
      <c r="AV13" s="303"/>
      <c r="AW13" s="303"/>
      <c r="AX13" s="303"/>
      <c r="AY13" s="303"/>
      <c r="AZ13" s="303"/>
      <c r="BA13" s="303"/>
      <c r="BB13" s="303"/>
      <c r="BC13" s="303"/>
      <c r="BD13" s="303"/>
      <c r="BE13" s="303"/>
      <c r="BF13" s="304"/>
    </row>
    <row r="14" spans="1:63" ht="12.95" customHeight="1">
      <c r="A14" s="372"/>
      <c r="B14" s="373"/>
      <c r="C14" s="373"/>
      <c r="D14" s="373"/>
      <c r="E14" s="373"/>
      <c r="F14" s="373"/>
      <c r="G14" s="373"/>
      <c r="H14" s="374"/>
      <c r="I14" s="54"/>
      <c r="J14" s="55"/>
      <c r="K14" s="365"/>
      <c r="L14" s="313">
        <v>3</v>
      </c>
      <c r="M14" s="314"/>
      <c r="N14" s="366" t="s">
        <v>161</v>
      </c>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7"/>
      <c r="AR14" s="302"/>
      <c r="AS14" s="303"/>
      <c r="AT14" s="303"/>
      <c r="AU14" s="303"/>
      <c r="AV14" s="303"/>
      <c r="AW14" s="303"/>
      <c r="AX14" s="303"/>
      <c r="AY14" s="303"/>
      <c r="AZ14" s="303"/>
      <c r="BA14" s="303"/>
      <c r="BB14" s="303"/>
      <c r="BC14" s="303"/>
      <c r="BD14" s="303"/>
      <c r="BE14" s="303"/>
      <c r="BF14" s="304"/>
    </row>
    <row r="15" spans="1:63" ht="12.95" customHeight="1">
      <c r="A15" s="372"/>
      <c r="B15" s="373"/>
      <c r="C15" s="373"/>
      <c r="D15" s="373"/>
      <c r="E15" s="373"/>
      <c r="F15" s="373"/>
      <c r="G15" s="373"/>
      <c r="H15" s="374"/>
      <c r="I15" s="54"/>
      <c r="J15" s="55"/>
      <c r="K15" s="365"/>
      <c r="L15" s="313">
        <v>4</v>
      </c>
      <c r="M15" s="314"/>
      <c r="N15" s="366" t="s">
        <v>85</v>
      </c>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7"/>
      <c r="AR15" s="302"/>
      <c r="AS15" s="303"/>
      <c r="AT15" s="303"/>
      <c r="AU15" s="303"/>
      <c r="AV15" s="303"/>
      <c r="AW15" s="303"/>
      <c r="AX15" s="303"/>
      <c r="AY15" s="303"/>
      <c r="AZ15" s="303"/>
      <c r="BA15" s="303"/>
      <c r="BB15" s="303"/>
      <c r="BC15" s="303"/>
      <c r="BD15" s="303"/>
      <c r="BE15" s="303"/>
      <c r="BF15" s="304"/>
    </row>
    <row r="16" spans="1:63" ht="12.95" customHeight="1">
      <c r="A16" s="372"/>
      <c r="B16" s="373"/>
      <c r="C16" s="373"/>
      <c r="D16" s="373"/>
      <c r="E16" s="373"/>
      <c r="F16" s="373"/>
      <c r="G16" s="373"/>
      <c r="H16" s="374"/>
      <c r="I16" s="54"/>
      <c r="J16" s="55"/>
      <c r="K16" s="365"/>
      <c r="L16" s="313">
        <v>5</v>
      </c>
      <c r="M16" s="314"/>
      <c r="N16" s="368" t="s">
        <v>162</v>
      </c>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9"/>
      <c r="AR16" s="302"/>
      <c r="AS16" s="303"/>
      <c r="AT16" s="303"/>
      <c r="AU16" s="303"/>
      <c r="AV16" s="303"/>
      <c r="AW16" s="303"/>
      <c r="AX16" s="303"/>
      <c r="AY16" s="303"/>
      <c r="AZ16" s="303"/>
      <c r="BA16" s="303"/>
      <c r="BB16" s="303"/>
      <c r="BC16" s="303"/>
      <c r="BD16" s="303"/>
      <c r="BE16" s="303"/>
      <c r="BF16" s="304"/>
    </row>
    <row r="17" spans="1:58" ht="12.95" customHeight="1">
      <c r="A17" s="375"/>
      <c r="B17" s="376"/>
      <c r="C17" s="376"/>
      <c r="D17" s="376"/>
      <c r="E17" s="376"/>
      <c r="F17" s="376"/>
      <c r="G17" s="376"/>
      <c r="H17" s="377"/>
      <c r="I17" s="54"/>
      <c r="J17" s="55"/>
      <c r="K17" s="365"/>
      <c r="L17" s="313">
        <v>6</v>
      </c>
      <c r="M17" s="314"/>
      <c r="N17" s="366" t="s">
        <v>13</v>
      </c>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7"/>
      <c r="AR17" s="302"/>
      <c r="AS17" s="303"/>
      <c r="AT17" s="303"/>
      <c r="AU17" s="303"/>
      <c r="AV17" s="303"/>
      <c r="AW17" s="303"/>
      <c r="AX17" s="303"/>
      <c r="AY17" s="303"/>
      <c r="AZ17" s="303"/>
      <c r="BA17" s="303"/>
      <c r="BB17" s="303"/>
      <c r="BC17" s="303"/>
      <c r="BD17" s="303"/>
      <c r="BE17" s="303"/>
      <c r="BF17" s="304"/>
    </row>
    <row r="18" spans="1:58" ht="12.95" customHeight="1">
      <c r="A18" s="334" t="s">
        <v>77</v>
      </c>
      <c r="B18" s="335"/>
      <c r="C18" s="335"/>
      <c r="D18" s="335"/>
      <c r="E18" s="335"/>
      <c r="F18" s="335"/>
      <c r="G18" s="335"/>
      <c r="H18" s="336"/>
      <c r="I18" s="54"/>
      <c r="J18" s="55"/>
      <c r="K18" s="365"/>
      <c r="L18" s="313">
        <v>1</v>
      </c>
      <c r="M18" s="314"/>
      <c r="N18" s="366" t="s">
        <v>88</v>
      </c>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7"/>
      <c r="AR18" s="302"/>
      <c r="AS18" s="303"/>
      <c r="AT18" s="303"/>
      <c r="AU18" s="303"/>
      <c r="AV18" s="303"/>
      <c r="AW18" s="303"/>
      <c r="AX18" s="303"/>
      <c r="AY18" s="303"/>
      <c r="AZ18" s="303"/>
      <c r="BA18" s="303"/>
      <c r="BB18" s="303"/>
      <c r="BC18" s="303"/>
      <c r="BD18" s="303"/>
      <c r="BE18" s="303"/>
      <c r="BF18" s="304"/>
    </row>
    <row r="19" spans="1:58" ht="12.95" customHeight="1">
      <c r="A19" s="372" t="s">
        <v>98</v>
      </c>
      <c r="B19" s="373"/>
      <c r="C19" s="373"/>
      <c r="D19" s="373"/>
      <c r="E19" s="373"/>
      <c r="F19" s="373"/>
      <c r="G19" s="373"/>
      <c r="H19" s="374"/>
      <c r="I19" s="54"/>
      <c r="J19" s="55"/>
      <c r="K19" s="365"/>
      <c r="L19" s="313">
        <v>2</v>
      </c>
      <c r="M19" s="314"/>
      <c r="N19" s="366" t="s">
        <v>89</v>
      </c>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7"/>
      <c r="AR19" s="302"/>
      <c r="AS19" s="303"/>
      <c r="AT19" s="303"/>
      <c r="AU19" s="303"/>
      <c r="AV19" s="303"/>
      <c r="AW19" s="303"/>
      <c r="AX19" s="303"/>
      <c r="AY19" s="303"/>
      <c r="AZ19" s="303"/>
      <c r="BA19" s="303"/>
      <c r="BB19" s="303"/>
      <c r="BC19" s="303"/>
      <c r="BD19" s="303"/>
      <c r="BE19" s="303"/>
      <c r="BF19" s="304"/>
    </row>
    <row r="20" spans="1:58" ht="12.95" customHeight="1">
      <c r="A20" s="372"/>
      <c r="B20" s="373"/>
      <c r="C20" s="373"/>
      <c r="D20" s="373"/>
      <c r="E20" s="373"/>
      <c r="F20" s="373"/>
      <c r="G20" s="373"/>
      <c r="H20" s="374"/>
      <c r="I20" s="54"/>
      <c r="J20" s="55"/>
      <c r="K20" s="365"/>
      <c r="L20" s="313">
        <v>3</v>
      </c>
      <c r="M20" s="314"/>
      <c r="N20" s="366" t="s">
        <v>90</v>
      </c>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7"/>
      <c r="AR20" s="302"/>
      <c r="AS20" s="303"/>
      <c r="AT20" s="303"/>
      <c r="AU20" s="303"/>
      <c r="AV20" s="303"/>
      <c r="AW20" s="303"/>
      <c r="AX20" s="303"/>
      <c r="AY20" s="303"/>
      <c r="AZ20" s="303"/>
      <c r="BA20" s="303"/>
      <c r="BB20" s="303"/>
      <c r="BC20" s="303"/>
      <c r="BD20" s="303"/>
      <c r="BE20" s="303"/>
      <c r="BF20" s="304"/>
    </row>
    <row r="21" spans="1:58" ht="12.95" customHeight="1">
      <c r="A21" s="372"/>
      <c r="B21" s="373"/>
      <c r="C21" s="373"/>
      <c r="D21" s="373"/>
      <c r="E21" s="373"/>
      <c r="F21" s="373"/>
      <c r="G21" s="373"/>
      <c r="H21" s="374"/>
      <c r="I21" s="54"/>
      <c r="J21" s="55"/>
      <c r="K21" s="365"/>
      <c r="L21" s="313">
        <v>4</v>
      </c>
      <c r="M21" s="314"/>
      <c r="N21" s="370" t="s">
        <v>13</v>
      </c>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1"/>
      <c r="AR21" s="302"/>
      <c r="AS21" s="303"/>
      <c r="AT21" s="303"/>
      <c r="AU21" s="303"/>
      <c r="AV21" s="303"/>
      <c r="AW21" s="303"/>
      <c r="AX21" s="303"/>
      <c r="AY21" s="303"/>
      <c r="AZ21" s="303"/>
      <c r="BA21" s="303"/>
      <c r="BB21" s="303"/>
      <c r="BC21" s="303"/>
      <c r="BD21" s="303"/>
      <c r="BE21" s="303"/>
      <c r="BF21" s="304"/>
    </row>
    <row r="22" spans="1:58" ht="12.95" customHeight="1">
      <c r="A22" s="334" t="s">
        <v>78</v>
      </c>
      <c r="B22" s="335"/>
      <c r="C22" s="335"/>
      <c r="D22" s="335"/>
      <c r="E22" s="335"/>
      <c r="F22" s="335"/>
      <c r="G22" s="335"/>
      <c r="H22" s="336"/>
      <c r="I22" s="54"/>
      <c r="J22" s="55"/>
      <c r="K22" s="365"/>
      <c r="L22" s="313">
        <v>1</v>
      </c>
      <c r="M22" s="314"/>
      <c r="N22" s="366" t="s">
        <v>163</v>
      </c>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7"/>
      <c r="AR22" s="302"/>
      <c r="AS22" s="303"/>
      <c r="AT22" s="303"/>
      <c r="AU22" s="303"/>
      <c r="AV22" s="303"/>
      <c r="AW22" s="303"/>
      <c r="AX22" s="303"/>
      <c r="AY22" s="303"/>
      <c r="AZ22" s="303"/>
      <c r="BA22" s="303"/>
      <c r="BB22" s="303"/>
      <c r="BC22" s="303"/>
      <c r="BD22" s="303"/>
      <c r="BE22" s="303"/>
      <c r="BF22" s="304"/>
    </row>
    <row r="23" spans="1:58" ht="12.95" customHeight="1">
      <c r="A23" s="372" t="s">
        <v>97</v>
      </c>
      <c r="B23" s="373"/>
      <c r="C23" s="373"/>
      <c r="D23" s="373"/>
      <c r="E23" s="373"/>
      <c r="F23" s="373"/>
      <c r="G23" s="373"/>
      <c r="H23" s="374"/>
      <c r="I23" s="54"/>
      <c r="J23" s="55"/>
      <c r="K23" s="365"/>
      <c r="L23" s="313">
        <v>2</v>
      </c>
      <c r="M23" s="314"/>
      <c r="N23" s="366" t="s">
        <v>91</v>
      </c>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7"/>
      <c r="AR23" s="302"/>
      <c r="AS23" s="303"/>
      <c r="AT23" s="303"/>
      <c r="AU23" s="303"/>
      <c r="AV23" s="303"/>
      <c r="AW23" s="303"/>
      <c r="AX23" s="303"/>
      <c r="AY23" s="303"/>
      <c r="AZ23" s="303"/>
      <c r="BA23" s="303"/>
      <c r="BB23" s="303"/>
      <c r="BC23" s="303"/>
      <c r="BD23" s="303"/>
      <c r="BE23" s="303"/>
      <c r="BF23" s="304"/>
    </row>
    <row r="24" spans="1:58" ht="12.95" customHeight="1">
      <c r="A24" s="372"/>
      <c r="B24" s="373"/>
      <c r="C24" s="373"/>
      <c r="D24" s="373"/>
      <c r="E24" s="373"/>
      <c r="F24" s="373"/>
      <c r="G24" s="373"/>
      <c r="H24" s="374"/>
      <c r="I24" s="54"/>
      <c r="J24" s="55"/>
      <c r="K24" s="365"/>
      <c r="L24" s="313">
        <v>3</v>
      </c>
      <c r="M24" s="314"/>
      <c r="N24" s="366" t="s">
        <v>164</v>
      </c>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7"/>
      <c r="AR24" s="302"/>
      <c r="AS24" s="303"/>
      <c r="AT24" s="303"/>
      <c r="AU24" s="303"/>
      <c r="AV24" s="303"/>
      <c r="AW24" s="303"/>
      <c r="AX24" s="303"/>
      <c r="AY24" s="303"/>
      <c r="AZ24" s="303"/>
      <c r="BA24" s="303"/>
      <c r="BB24" s="303"/>
      <c r="BC24" s="303"/>
      <c r="BD24" s="303"/>
      <c r="BE24" s="303"/>
      <c r="BF24" s="304"/>
    </row>
    <row r="25" spans="1:58" ht="12.95" customHeight="1">
      <c r="A25" s="372"/>
      <c r="B25" s="373"/>
      <c r="C25" s="373"/>
      <c r="D25" s="373"/>
      <c r="E25" s="373"/>
      <c r="F25" s="373"/>
      <c r="G25" s="373"/>
      <c r="H25" s="374"/>
      <c r="I25" s="54"/>
      <c r="J25" s="55"/>
      <c r="K25" s="365"/>
      <c r="L25" s="313">
        <v>4</v>
      </c>
      <c r="M25" s="314"/>
      <c r="N25" s="366" t="s">
        <v>165</v>
      </c>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6"/>
      <c r="AM25" s="366"/>
      <c r="AN25" s="366"/>
      <c r="AO25" s="366"/>
      <c r="AP25" s="366"/>
      <c r="AQ25" s="367"/>
      <c r="AR25" s="302"/>
      <c r="AS25" s="303"/>
      <c r="AT25" s="303"/>
      <c r="AU25" s="303"/>
      <c r="AV25" s="303"/>
      <c r="AW25" s="303"/>
      <c r="AX25" s="303"/>
      <c r="AY25" s="303"/>
      <c r="AZ25" s="303"/>
      <c r="BA25" s="303"/>
      <c r="BB25" s="303"/>
      <c r="BC25" s="303"/>
      <c r="BD25" s="303"/>
      <c r="BE25" s="303"/>
      <c r="BF25" s="304"/>
    </row>
    <row r="26" spans="1:58" ht="12.95" customHeight="1">
      <c r="A26" s="372"/>
      <c r="B26" s="373"/>
      <c r="C26" s="373"/>
      <c r="D26" s="373"/>
      <c r="E26" s="373"/>
      <c r="F26" s="373"/>
      <c r="G26" s="373"/>
      <c r="H26" s="374"/>
      <c r="I26" s="54"/>
      <c r="J26" s="55"/>
      <c r="K26" s="365"/>
      <c r="L26" s="313">
        <v>5</v>
      </c>
      <c r="M26" s="314"/>
      <c r="N26" s="366" t="s">
        <v>166</v>
      </c>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7"/>
      <c r="AR26" s="302"/>
      <c r="AS26" s="303"/>
      <c r="AT26" s="303"/>
      <c r="AU26" s="303"/>
      <c r="AV26" s="303"/>
      <c r="AW26" s="303"/>
      <c r="AX26" s="303"/>
      <c r="AY26" s="303"/>
      <c r="AZ26" s="303"/>
      <c r="BA26" s="303"/>
      <c r="BB26" s="303"/>
      <c r="BC26" s="303"/>
      <c r="BD26" s="303"/>
      <c r="BE26" s="303"/>
      <c r="BF26" s="304"/>
    </row>
    <row r="27" spans="1:58" ht="12.95" customHeight="1">
      <c r="A27" s="375"/>
      <c r="B27" s="376"/>
      <c r="C27" s="376"/>
      <c r="D27" s="376"/>
      <c r="E27" s="376"/>
      <c r="F27" s="376"/>
      <c r="G27" s="376"/>
      <c r="H27" s="377"/>
      <c r="I27" s="54"/>
      <c r="J27" s="55"/>
      <c r="K27" s="365"/>
      <c r="L27" s="313">
        <v>6</v>
      </c>
      <c r="M27" s="314"/>
      <c r="N27" s="366" t="s">
        <v>13</v>
      </c>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7"/>
      <c r="AR27" s="302"/>
      <c r="AS27" s="303"/>
      <c r="AT27" s="303"/>
      <c r="AU27" s="303"/>
      <c r="AV27" s="303"/>
      <c r="AW27" s="303"/>
      <c r="AX27" s="303"/>
      <c r="AY27" s="303"/>
      <c r="AZ27" s="303"/>
      <c r="BA27" s="303"/>
      <c r="BB27" s="303"/>
      <c r="BC27" s="303"/>
      <c r="BD27" s="303"/>
      <c r="BE27" s="303"/>
      <c r="BF27" s="304"/>
    </row>
    <row r="28" spans="1:58" ht="12.95" customHeight="1">
      <c r="A28" s="378" t="s">
        <v>79</v>
      </c>
      <c r="B28" s="379"/>
      <c r="C28" s="379"/>
      <c r="D28" s="379"/>
      <c r="E28" s="379"/>
      <c r="F28" s="379"/>
      <c r="G28" s="379"/>
      <c r="H28" s="380"/>
      <c r="I28" s="54"/>
      <c r="J28" s="55"/>
      <c r="K28" s="365"/>
      <c r="L28" s="313">
        <v>1</v>
      </c>
      <c r="M28" s="314"/>
      <c r="N28" s="366" t="s">
        <v>17</v>
      </c>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7"/>
      <c r="AR28" s="302"/>
      <c r="AS28" s="303"/>
      <c r="AT28" s="303"/>
      <c r="AU28" s="303"/>
      <c r="AV28" s="303"/>
      <c r="AW28" s="303"/>
      <c r="AX28" s="303"/>
      <c r="AY28" s="303"/>
      <c r="AZ28" s="303"/>
      <c r="BA28" s="303"/>
      <c r="BB28" s="303"/>
      <c r="BC28" s="303"/>
      <c r="BD28" s="303"/>
      <c r="BE28" s="303"/>
      <c r="BF28" s="304"/>
    </row>
    <row r="29" spans="1:58" ht="12.95" customHeight="1">
      <c r="A29" s="372" t="s">
        <v>96</v>
      </c>
      <c r="B29" s="373"/>
      <c r="C29" s="373"/>
      <c r="D29" s="373"/>
      <c r="E29" s="373"/>
      <c r="F29" s="373"/>
      <c r="G29" s="373"/>
      <c r="H29" s="374"/>
      <c r="I29" s="54"/>
      <c r="J29" s="55"/>
      <c r="K29" s="365"/>
      <c r="L29" s="313">
        <v>2</v>
      </c>
      <c r="M29" s="314"/>
      <c r="N29" s="366" t="s">
        <v>167</v>
      </c>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7"/>
      <c r="AR29" s="302"/>
      <c r="AS29" s="303"/>
      <c r="AT29" s="303"/>
      <c r="AU29" s="303"/>
      <c r="AV29" s="303"/>
      <c r="AW29" s="303"/>
      <c r="AX29" s="303"/>
      <c r="AY29" s="303"/>
      <c r="AZ29" s="303"/>
      <c r="BA29" s="303"/>
      <c r="BB29" s="303"/>
      <c r="BC29" s="303"/>
      <c r="BD29" s="303"/>
      <c r="BE29" s="303"/>
      <c r="BF29" s="304"/>
    </row>
    <row r="30" spans="1:58" ht="12.95" customHeight="1">
      <c r="A30" s="372"/>
      <c r="B30" s="373"/>
      <c r="C30" s="373"/>
      <c r="D30" s="373"/>
      <c r="E30" s="373"/>
      <c r="F30" s="373"/>
      <c r="G30" s="373"/>
      <c r="H30" s="374"/>
      <c r="I30" s="54"/>
      <c r="J30" s="55"/>
      <c r="K30" s="365"/>
      <c r="L30" s="313">
        <v>3</v>
      </c>
      <c r="M30" s="314"/>
      <c r="N30" s="366" t="s">
        <v>168</v>
      </c>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7"/>
      <c r="AR30" s="302"/>
      <c r="AS30" s="303"/>
      <c r="AT30" s="303"/>
      <c r="AU30" s="303"/>
      <c r="AV30" s="303"/>
      <c r="AW30" s="303"/>
      <c r="AX30" s="303"/>
      <c r="AY30" s="303"/>
      <c r="AZ30" s="303"/>
      <c r="BA30" s="303"/>
      <c r="BB30" s="303"/>
      <c r="BC30" s="303"/>
      <c r="BD30" s="303"/>
      <c r="BE30" s="303"/>
      <c r="BF30" s="304"/>
    </row>
    <row r="31" spans="1:58" ht="12.95" customHeight="1">
      <c r="A31" s="375"/>
      <c r="B31" s="376"/>
      <c r="C31" s="376"/>
      <c r="D31" s="376"/>
      <c r="E31" s="376"/>
      <c r="F31" s="376"/>
      <c r="G31" s="376"/>
      <c r="H31" s="377"/>
      <c r="I31" s="54"/>
      <c r="J31" s="55"/>
      <c r="K31" s="365"/>
      <c r="L31" s="313">
        <v>4</v>
      </c>
      <c r="M31" s="314"/>
      <c r="N31" s="366" t="s">
        <v>13</v>
      </c>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7"/>
      <c r="AR31" s="302"/>
      <c r="AS31" s="303"/>
      <c r="AT31" s="303"/>
      <c r="AU31" s="303"/>
      <c r="AV31" s="303"/>
      <c r="AW31" s="303"/>
      <c r="AX31" s="303"/>
      <c r="AY31" s="303"/>
      <c r="AZ31" s="303"/>
      <c r="BA31" s="303"/>
      <c r="BB31" s="303"/>
      <c r="BC31" s="303"/>
      <c r="BD31" s="303"/>
      <c r="BE31" s="303"/>
      <c r="BF31" s="304"/>
    </row>
    <row r="32" spans="1:58" ht="12.95" customHeight="1">
      <c r="A32" s="334" t="s">
        <v>80</v>
      </c>
      <c r="B32" s="335"/>
      <c r="C32" s="335"/>
      <c r="D32" s="335"/>
      <c r="E32" s="335"/>
      <c r="F32" s="335"/>
      <c r="G32" s="335"/>
      <c r="H32" s="336"/>
      <c r="I32" s="54"/>
      <c r="J32" s="55"/>
      <c r="K32" s="365"/>
      <c r="L32" s="313">
        <v>1</v>
      </c>
      <c r="M32" s="314"/>
      <c r="N32" s="366" t="s">
        <v>169</v>
      </c>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7"/>
      <c r="AR32" s="302"/>
      <c r="AS32" s="303"/>
      <c r="AT32" s="303"/>
      <c r="AU32" s="303"/>
      <c r="AV32" s="303"/>
      <c r="AW32" s="303"/>
      <c r="AX32" s="303"/>
      <c r="AY32" s="303"/>
      <c r="AZ32" s="303"/>
      <c r="BA32" s="303"/>
      <c r="BB32" s="303"/>
      <c r="BC32" s="303"/>
      <c r="BD32" s="303"/>
      <c r="BE32" s="303"/>
      <c r="BF32" s="304"/>
    </row>
    <row r="33" spans="1:58" ht="12.95" customHeight="1">
      <c r="A33" s="372" t="s">
        <v>95</v>
      </c>
      <c r="B33" s="373"/>
      <c r="C33" s="373"/>
      <c r="D33" s="373"/>
      <c r="E33" s="373"/>
      <c r="F33" s="373"/>
      <c r="G33" s="373"/>
      <c r="H33" s="374"/>
      <c r="I33" s="54"/>
      <c r="J33" s="55"/>
      <c r="K33" s="365"/>
      <c r="L33" s="313">
        <v>2</v>
      </c>
      <c r="M33" s="314"/>
      <c r="N33" s="366" t="s">
        <v>170</v>
      </c>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7"/>
      <c r="AR33" s="302"/>
      <c r="AS33" s="303"/>
      <c r="AT33" s="303"/>
      <c r="AU33" s="303"/>
      <c r="AV33" s="303"/>
      <c r="AW33" s="303"/>
      <c r="AX33" s="303"/>
      <c r="AY33" s="303"/>
      <c r="AZ33" s="303"/>
      <c r="BA33" s="303"/>
      <c r="BB33" s="303"/>
      <c r="BC33" s="303"/>
      <c r="BD33" s="303"/>
      <c r="BE33" s="303"/>
      <c r="BF33" s="304"/>
    </row>
    <row r="34" spans="1:58" ht="12.95" customHeight="1">
      <c r="A34" s="372"/>
      <c r="B34" s="373"/>
      <c r="C34" s="373"/>
      <c r="D34" s="373"/>
      <c r="E34" s="373"/>
      <c r="F34" s="373"/>
      <c r="G34" s="373"/>
      <c r="H34" s="374"/>
      <c r="I34" s="54"/>
      <c r="J34" s="55"/>
      <c r="K34" s="365"/>
      <c r="L34" s="313">
        <v>3</v>
      </c>
      <c r="M34" s="314"/>
      <c r="N34" s="366" t="s">
        <v>171</v>
      </c>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7"/>
      <c r="AR34" s="302"/>
      <c r="AS34" s="303"/>
      <c r="AT34" s="303"/>
      <c r="AU34" s="303"/>
      <c r="AV34" s="303"/>
      <c r="AW34" s="303"/>
      <c r="AX34" s="303"/>
      <c r="AY34" s="303"/>
      <c r="AZ34" s="303"/>
      <c r="BA34" s="303"/>
      <c r="BB34" s="303"/>
      <c r="BC34" s="303"/>
      <c r="BD34" s="303"/>
      <c r="BE34" s="303"/>
      <c r="BF34" s="304"/>
    </row>
    <row r="35" spans="1:58" ht="12.95" customHeight="1">
      <c r="A35" s="372"/>
      <c r="B35" s="373"/>
      <c r="C35" s="373"/>
      <c r="D35" s="373"/>
      <c r="E35" s="373"/>
      <c r="F35" s="373"/>
      <c r="G35" s="373"/>
      <c r="H35" s="374"/>
      <c r="I35" s="54"/>
      <c r="J35" s="55"/>
      <c r="K35" s="365"/>
      <c r="L35" s="313">
        <v>4</v>
      </c>
      <c r="M35" s="314"/>
      <c r="N35" s="366" t="s">
        <v>172</v>
      </c>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7"/>
      <c r="AR35" s="302"/>
      <c r="AS35" s="303"/>
      <c r="AT35" s="303"/>
      <c r="AU35" s="303"/>
      <c r="AV35" s="303"/>
      <c r="AW35" s="303"/>
      <c r="AX35" s="303"/>
      <c r="AY35" s="303"/>
      <c r="AZ35" s="303"/>
      <c r="BA35" s="303"/>
      <c r="BB35" s="303"/>
      <c r="BC35" s="303"/>
      <c r="BD35" s="303"/>
      <c r="BE35" s="303"/>
      <c r="BF35" s="304"/>
    </row>
    <row r="36" spans="1:58" ht="12.95" customHeight="1">
      <c r="A36" s="372"/>
      <c r="B36" s="373"/>
      <c r="C36" s="373"/>
      <c r="D36" s="373"/>
      <c r="E36" s="373"/>
      <c r="F36" s="373"/>
      <c r="G36" s="373"/>
      <c r="H36" s="374"/>
      <c r="I36" s="54"/>
      <c r="J36" s="55"/>
      <c r="K36" s="365"/>
      <c r="L36" s="313">
        <v>5</v>
      </c>
      <c r="M36" s="314"/>
      <c r="N36" s="366" t="s">
        <v>92</v>
      </c>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7"/>
      <c r="AR36" s="302"/>
      <c r="AS36" s="303"/>
      <c r="AT36" s="303"/>
      <c r="AU36" s="303"/>
      <c r="AV36" s="303"/>
      <c r="AW36" s="303"/>
      <c r="AX36" s="303"/>
      <c r="AY36" s="303"/>
      <c r="AZ36" s="303"/>
      <c r="BA36" s="303"/>
      <c r="BB36" s="303"/>
      <c r="BC36" s="303"/>
      <c r="BD36" s="303"/>
      <c r="BE36" s="303"/>
      <c r="BF36" s="304"/>
    </row>
    <row r="37" spans="1:58" ht="12.95" customHeight="1">
      <c r="A37" s="375"/>
      <c r="B37" s="376"/>
      <c r="C37" s="376"/>
      <c r="D37" s="376"/>
      <c r="E37" s="376"/>
      <c r="F37" s="376"/>
      <c r="G37" s="376"/>
      <c r="H37" s="377"/>
      <c r="I37" s="54" t="s">
        <v>238</v>
      </c>
      <c r="J37" s="55"/>
      <c r="K37" s="365"/>
      <c r="L37" s="313">
        <v>6</v>
      </c>
      <c r="M37" s="314"/>
      <c r="N37" s="366" t="s">
        <v>13</v>
      </c>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7"/>
      <c r="AR37" s="302"/>
      <c r="AS37" s="303"/>
      <c r="AT37" s="303"/>
      <c r="AU37" s="303"/>
      <c r="AV37" s="303"/>
      <c r="AW37" s="303"/>
      <c r="AX37" s="303"/>
      <c r="AY37" s="303"/>
      <c r="AZ37" s="303"/>
      <c r="BA37" s="303"/>
      <c r="BB37" s="303"/>
      <c r="BC37" s="303"/>
      <c r="BD37" s="303"/>
      <c r="BE37" s="303"/>
      <c r="BF37" s="304"/>
    </row>
    <row r="38" spans="1:58" ht="12.95" customHeight="1">
      <c r="A38" s="381" t="s">
        <v>81</v>
      </c>
      <c r="B38" s="382"/>
      <c r="C38" s="382"/>
      <c r="D38" s="382"/>
      <c r="E38" s="382"/>
      <c r="F38" s="382"/>
      <c r="G38" s="382"/>
      <c r="H38" s="383"/>
      <c r="I38" s="54"/>
      <c r="J38" s="55"/>
      <c r="K38" s="365"/>
      <c r="L38" s="313">
        <v>1</v>
      </c>
      <c r="M38" s="314"/>
      <c r="N38" s="366" t="s">
        <v>173</v>
      </c>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7"/>
      <c r="AR38" s="302"/>
      <c r="AS38" s="303"/>
      <c r="AT38" s="303"/>
      <c r="AU38" s="303"/>
      <c r="AV38" s="303"/>
      <c r="AW38" s="303"/>
      <c r="AX38" s="303"/>
      <c r="AY38" s="303"/>
      <c r="AZ38" s="303"/>
      <c r="BA38" s="303"/>
      <c r="BB38" s="303"/>
      <c r="BC38" s="303"/>
      <c r="BD38" s="303"/>
      <c r="BE38" s="303"/>
      <c r="BF38" s="304"/>
    </row>
    <row r="39" spans="1:58" ht="12.95" customHeight="1">
      <c r="A39" s="381" t="s">
        <v>15</v>
      </c>
      <c r="B39" s="382"/>
      <c r="C39" s="382"/>
      <c r="D39" s="382"/>
      <c r="E39" s="382"/>
      <c r="F39" s="382"/>
      <c r="G39" s="382"/>
      <c r="H39" s="383"/>
      <c r="I39" s="54"/>
      <c r="J39" s="55"/>
      <c r="K39" s="365"/>
      <c r="L39" s="313">
        <v>2</v>
      </c>
      <c r="M39" s="314"/>
      <c r="N39" s="366" t="s">
        <v>174</v>
      </c>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7"/>
      <c r="AR39" s="302"/>
      <c r="AS39" s="303"/>
      <c r="AT39" s="303"/>
      <c r="AU39" s="303"/>
      <c r="AV39" s="303"/>
      <c r="AW39" s="303"/>
      <c r="AX39" s="303"/>
      <c r="AY39" s="303"/>
      <c r="AZ39" s="303"/>
      <c r="BA39" s="303"/>
      <c r="BB39" s="303"/>
      <c r="BC39" s="303"/>
      <c r="BD39" s="303"/>
      <c r="BE39" s="303"/>
      <c r="BF39" s="304"/>
    </row>
    <row r="40" spans="1:58" ht="12.95" customHeight="1">
      <c r="A40" s="390"/>
      <c r="B40" s="391"/>
      <c r="C40" s="391"/>
      <c r="D40" s="391"/>
      <c r="E40" s="391"/>
      <c r="F40" s="391"/>
      <c r="G40" s="391"/>
      <c r="H40" s="392"/>
      <c r="I40" s="54"/>
      <c r="J40" s="55"/>
      <c r="K40" s="365"/>
      <c r="L40" s="313">
        <v>3</v>
      </c>
      <c r="M40" s="314"/>
      <c r="N40" s="366" t="s">
        <v>13</v>
      </c>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7"/>
      <c r="AR40" s="302"/>
      <c r="AS40" s="303"/>
      <c r="AT40" s="303"/>
      <c r="AU40" s="303"/>
      <c r="AV40" s="303"/>
      <c r="AW40" s="303"/>
      <c r="AX40" s="303"/>
      <c r="AY40" s="303"/>
      <c r="AZ40" s="303"/>
      <c r="BA40" s="303"/>
      <c r="BB40" s="303"/>
      <c r="BC40" s="303"/>
      <c r="BD40" s="303"/>
      <c r="BE40" s="303"/>
      <c r="BF40" s="304"/>
    </row>
    <row r="41" spans="1:58" ht="12.95" customHeight="1">
      <c r="A41" s="381" t="s">
        <v>82</v>
      </c>
      <c r="B41" s="382"/>
      <c r="C41" s="382"/>
      <c r="D41" s="382"/>
      <c r="E41" s="382"/>
      <c r="F41" s="382"/>
      <c r="G41" s="382"/>
      <c r="H41" s="383"/>
      <c r="I41" s="54"/>
      <c r="J41" s="55"/>
      <c r="K41" s="365"/>
      <c r="L41" s="313">
        <v>1</v>
      </c>
      <c r="M41" s="314"/>
      <c r="N41" s="366" t="s">
        <v>175</v>
      </c>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7"/>
      <c r="AR41" s="302"/>
      <c r="AS41" s="303"/>
      <c r="AT41" s="303"/>
      <c r="AU41" s="303"/>
      <c r="AV41" s="303"/>
      <c r="AW41" s="303"/>
      <c r="AX41" s="303"/>
      <c r="AY41" s="303"/>
      <c r="AZ41" s="303"/>
      <c r="BA41" s="303"/>
      <c r="BB41" s="303"/>
      <c r="BC41" s="303"/>
      <c r="BD41" s="303"/>
      <c r="BE41" s="303"/>
      <c r="BF41" s="304"/>
    </row>
    <row r="42" spans="1:58" ht="12.95" customHeight="1">
      <c r="A42" s="372" t="s">
        <v>184</v>
      </c>
      <c r="B42" s="373"/>
      <c r="C42" s="373"/>
      <c r="D42" s="373"/>
      <c r="E42" s="373"/>
      <c r="F42" s="373"/>
      <c r="G42" s="373"/>
      <c r="H42" s="374"/>
      <c r="I42" s="54"/>
      <c r="J42" s="55"/>
      <c r="K42" s="365"/>
      <c r="L42" s="313">
        <v>2</v>
      </c>
      <c r="M42" s="314"/>
      <c r="N42" s="366" t="s">
        <v>176</v>
      </c>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7"/>
      <c r="AR42" s="302"/>
      <c r="AS42" s="303"/>
      <c r="AT42" s="303"/>
      <c r="AU42" s="303"/>
      <c r="AV42" s="303"/>
      <c r="AW42" s="303"/>
      <c r="AX42" s="303"/>
      <c r="AY42" s="303"/>
      <c r="AZ42" s="303"/>
      <c r="BA42" s="303"/>
      <c r="BB42" s="303"/>
      <c r="BC42" s="303"/>
      <c r="BD42" s="303"/>
      <c r="BE42" s="303"/>
      <c r="BF42" s="304"/>
    </row>
    <row r="43" spans="1:58" ht="12.95" customHeight="1">
      <c r="A43" s="375"/>
      <c r="B43" s="376"/>
      <c r="C43" s="376"/>
      <c r="D43" s="376"/>
      <c r="E43" s="376"/>
      <c r="F43" s="376"/>
      <c r="G43" s="376"/>
      <c r="H43" s="377"/>
      <c r="I43" s="54"/>
      <c r="J43" s="55"/>
      <c r="K43" s="365"/>
      <c r="L43" s="313">
        <v>3</v>
      </c>
      <c r="M43" s="314"/>
      <c r="N43" s="366" t="s">
        <v>13</v>
      </c>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7"/>
      <c r="AR43" s="302"/>
      <c r="AS43" s="303"/>
      <c r="AT43" s="303"/>
      <c r="AU43" s="303"/>
      <c r="AV43" s="303"/>
      <c r="AW43" s="303"/>
      <c r="AX43" s="303"/>
      <c r="AY43" s="303"/>
      <c r="AZ43" s="303"/>
      <c r="BA43" s="303"/>
      <c r="BB43" s="303"/>
      <c r="BC43" s="303"/>
      <c r="BD43" s="303"/>
      <c r="BE43" s="303"/>
      <c r="BF43" s="304"/>
    </row>
    <row r="44" spans="1:58" ht="12.95" customHeight="1">
      <c r="A44" s="381" t="s">
        <v>83</v>
      </c>
      <c r="B44" s="382"/>
      <c r="C44" s="382"/>
      <c r="D44" s="382"/>
      <c r="E44" s="382"/>
      <c r="F44" s="382"/>
      <c r="G44" s="382"/>
      <c r="H44" s="383"/>
      <c r="I44" s="54"/>
      <c r="J44" s="55"/>
      <c r="K44" s="365"/>
      <c r="L44" s="313">
        <v>1</v>
      </c>
      <c r="M44" s="314"/>
      <c r="N44" s="366" t="s">
        <v>177</v>
      </c>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7"/>
      <c r="AR44" s="302"/>
      <c r="AS44" s="303"/>
      <c r="AT44" s="303"/>
      <c r="AU44" s="303"/>
      <c r="AV44" s="303"/>
      <c r="AW44" s="303"/>
      <c r="AX44" s="303"/>
      <c r="AY44" s="303"/>
      <c r="AZ44" s="303"/>
      <c r="BA44" s="303"/>
      <c r="BB44" s="303"/>
      <c r="BC44" s="303"/>
      <c r="BD44" s="303"/>
      <c r="BE44" s="303"/>
      <c r="BF44" s="304"/>
    </row>
    <row r="45" spans="1:58" ht="12.95" customHeight="1">
      <c r="A45" s="372" t="s">
        <v>200</v>
      </c>
      <c r="B45" s="373"/>
      <c r="C45" s="373"/>
      <c r="D45" s="373"/>
      <c r="E45" s="373"/>
      <c r="F45" s="373"/>
      <c r="G45" s="373"/>
      <c r="H45" s="374"/>
      <c r="I45" s="54"/>
      <c r="J45" s="55"/>
      <c r="K45" s="365"/>
      <c r="L45" s="313">
        <v>2</v>
      </c>
      <c r="M45" s="314"/>
      <c r="N45" s="366" t="s">
        <v>178</v>
      </c>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7"/>
      <c r="AR45" s="302"/>
      <c r="AS45" s="303"/>
      <c r="AT45" s="303"/>
      <c r="AU45" s="303"/>
      <c r="AV45" s="303"/>
      <c r="AW45" s="303"/>
      <c r="AX45" s="303"/>
      <c r="AY45" s="303"/>
      <c r="AZ45" s="303"/>
      <c r="BA45" s="303"/>
      <c r="BB45" s="303"/>
      <c r="BC45" s="303"/>
      <c r="BD45" s="303"/>
      <c r="BE45" s="303"/>
      <c r="BF45" s="304"/>
    </row>
    <row r="46" spans="1:58" ht="12.95" customHeight="1">
      <c r="A46" s="372"/>
      <c r="B46" s="373"/>
      <c r="C46" s="373"/>
      <c r="D46" s="373"/>
      <c r="E46" s="373"/>
      <c r="F46" s="373"/>
      <c r="G46" s="373"/>
      <c r="H46" s="374"/>
      <c r="I46" s="54"/>
      <c r="J46" s="55"/>
      <c r="K46" s="365"/>
      <c r="L46" s="313">
        <v>3</v>
      </c>
      <c r="M46" s="314"/>
      <c r="N46" s="366" t="s">
        <v>179</v>
      </c>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7"/>
      <c r="AR46" s="302"/>
      <c r="AS46" s="303"/>
      <c r="AT46" s="303"/>
      <c r="AU46" s="303"/>
      <c r="AV46" s="303"/>
      <c r="AW46" s="303"/>
      <c r="AX46" s="303"/>
      <c r="AY46" s="303"/>
      <c r="AZ46" s="303"/>
      <c r="BA46" s="303"/>
      <c r="BB46" s="303"/>
      <c r="BC46" s="303"/>
      <c r="BD46" s="303"/>
      <c r="BE46" s="303"/>
      <c r="BF46" s="304"/>
    </row>
    <row r="47" spans="1:58" ht="12.95" customHeight="1">
      <c r="A47" s="372"/>
      <c r="B47" s="373"/>
      <c r="C47" s="373"/>
      <c r="D47" s="373"/>
      <c r="E47" s="373"/>
      <c r="F47" s="373"/>
      <c r="G47" s="373"/>
      <c r="H47" s="374"/>
      <c r="I47" s="54"/>
      <c r="J47" s="55"/>
      <c r="K47" s="365"/>
      <c r="L47" s="313">
        <v>4</v>
      </c>
      <c r="M47" s="314"/>
      <c r="N47" s="366" t="s">
        <v>93</v>
      </c>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7"/>
      <c r="AR47" s="302"/>
      <c r="AS47" s="303"/>
      <c r="AT47" s="303"/>
      <c r="AU47" s="303"/>
      <c r="AV47" s="303"/>
      <c r="AW47" s="303"/>
      <c r="AX47" s="303"/>
      <c r="AY47" s="303"/>
      <c r="AZ47" s="303"/>
      <c r="BA47" s="303"/>
      <c r="BB47" s="303"/>
      <c r="BC47" s="303"/>
      <c r="BD47" s="303"/>
      <c r="BE47" s="303"/>
      <c r="BF47" s="304"/>
    </row>
    <row r="48" spans="1:58" ht="12.95" customHeight="1">
      <c r="A48" s="375"/>
      <c r="B48" s="376"/>
      <c r="C48" s="376"/>
      <c r="D48" s="376"/>
      <c r="E48" s="376"/>
      <c r="F48" s="376"/>
      <c r="G48" s="376"/>
      <c r="H48" s="377"/>
      <c r="I48" s="54"/>
      <c r="J48" s="55"/>
      <c r="K48" s="365"/>
      <c r="L48" s="313">
        <v>5</v>
      </c>
      <c r="M48" s="314"/>
      <c r="N48" s="366" t="s">
        <v>13</v>
      </c>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7"/>
      <c r="AR48" s="302"/>
      <c r="AS48" s="303"/>
      <c r="AT48" s="303"/>
      <c r="AU48" s="303"/>
      <c r="AV48" s="303"/>
      <c r="AW48" s="303"/>
      <c r="AX48" s="303"/>
      <c r="AY48" s="303"/>
      <c r="AZ48" s="303"/>
      <c r="BA48" s="303"/>
      <c r="BB48" s="303"/>
      <c r="BC48" s="303"/>
      <c r="BD48" s="303"/>
      <c r="BE48" s="303"/>
      <c r="BF48" s="304"/>
    </row>
    <row r="49" spans="1:58" ht="12.95" customHeight="1">
      <c r="A49" s="381" t="s">
        <v>84</v>
      </c>
      <c r="B49" s="382"/>
      <c r="C49" s="382"/>
      <c r="D49" s="382"/>
      <c r="E49" s="382"/>
      <c r="F49" s="382"/>
      <c r="G49" s="382"/>
      <c r="H49" s="383"/>
      <c r="I49" s="54"/>
      <c r="J49" s="55"/>
      <c r="K49" s="365"/>
      <c r="L49" s="313">
        <v>1</v>
      </c>
      <c r="M49" s="314"/>
      <c r="N49" s="366" t="s">
        <v>180</v>
      </c>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7"/>
      <c r="AR49" s="302"/>
      <c r="AS49" s="303"/>
      <c r="AT49" s="303"/>
      <c r="AU49" s="303"/>
      <c r="AV49" s="303"/>
      <c r="AW49" s="303"/>
      <c r="AX49" s="303"/>
      <c r="AY49" s="303"/>
      <c r="AZ49" s="303"/>
      <c r="BA49" s="303"/>
      <c r="BB49" s="303"/>
      <c r="BC49" s="303"/>
      <c r="BD49" s="303"/>
      <c r="BE49" s="303"/>
      <c r="BF49" s="304"/>
    </row>
    <row r="50" spans="1:58" ht="12.95" customHeight="1">
      <c r="A50" s="384" t="s">
        <v>13</v>
      </c>
      <c r="B50" s="385"/>
      <c r="C50" s="385"/>
      <c r="D50" s="385"/>
      <c r="E50" s="385"/>
      <c r="F50" s="385"/>
      <c r="G50" s="385"/>
      <c r="H50" s="386"/>
      <c r="I50" s="54"/>
      <c r="J50" s="55"/>
      <c r="K50" s="365"/>
      <c r="L50" s="313">
        <v>2</v>
      </c>
      <c r="M50" s="314"/>
      <c r="N50" s="366" t="s">
        <v>94</v>
      </c>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7"/>
      <c r="AR50" s="302"/>
      <c r="AS50" s="303"/>
      <c r="AT50" s="303"/>
      <c r="AU50" s="303"/>
      <c r="AV50" s="303"/>
      <c r="AW50" s="303"/>
      <c r="AX50" s="303"/>
      <c r="AY50" s="303"/>
      <c r="AZ50" s="303"/>
      <c r="BA50" s="303"/>
      <c r="BB50" s="303"/>
      <c r="BC50" s="303"/>
      <c r="BD50" s="303"/>
      <c r="BE50" s="303"/>
      <c r="BF50" s="304"/>
    </row>
    <row r="51" spans="1:58" ht="12.95" customHeight="1">
      <c r="A51" s="384"/>
      <c r="B51" s="385"/>
      <c r="C51" s="385"/>
      <c r="D51" s="385"/>
      <c r="E51" s="385"/>
      <c r="F51" s="385"/>
      <c r="G51" s="385"/>
      <c r="H51" s="386"/>
      <c r="I51" s="54"/>
      <c r="J51" s="55"/>
      <c r="K51" s="365"/>
      <c r="L51" s="313">
        <v>3</v>
      </c>
      <c r="M51" s="314"/>
      <c r="N51" s="366" t="s">
        <v>181</v>
      </c>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7"/>
      <c r="AR51" s="302"/>
      <c r="AS51" s="303"/>
      <c r="AT51" s="303"/>
      <c r="AU51" s="303"/>
      <c r="AV51" s="303"/>
      <c r="AW51" s="303"/>
      <c r="AX51" s="303"/>
      <c r="AY51" s="303"/>
      <c r="AZ51" s="303"/>
      <c r="BA51" s="303"/>
      <c r="BB51" s="303"/>
      <c r="BC51" s="303"/>
      <c r="BD51" s="303"/>
      <c r="BE51" s="303"/>
      <c r="BF51" s="304"/>
    </row>
    <row r="52" spans="1:58" ht="12.95" customHeight="1">
      <c r="A52" s="387"/>
      <c r="B52" s="388"/>
      <c r="C52" s="388"/>
      <c r="D52" s="388"/>
      <c r="E52" s="388"/>
      <c r="F52" s="388"/>
      <c r="G52" s="388"/>
      <c r="H52" s="389"/>
      <c r="I52" s="54"/>
      <c r="J52" s="55"/>
      <c r="K52" s="365"/>
      <c r="L52" s="313">
        <v>4</v>
      </c>
      <c r="M52" s="314"/>
      <c r="N52" s="366" t="s">
        <v>13</v>
      </c>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7"/>
      <c r="AR52" s="305"/>
      <c r="AS52" s="306"/>
      <c r="AT52" s="306"/>
      <c r="AU52" s="306"/>
      <c r="AV52" s="306"/>
      <c r="AW52" s="306"/>
      <c r="AX52" s="306"/>
      <c r="AY52" s="306"/>
      <c r="AZ52" s="306"/>
      <c r="BA52" s="306"/>
      <c r="BB52" s="306"/>
      <c r="BC52" s="306"/>
      <c r="BD52" s="306"/>
      <c r="BE52" s="306"/>
      <c r="BF52" s="307"/>
    </row>
    <row r="54" spans="1:58" ht="13.5" customHeight="1">
      <c r="A54" s="289" t="s">
        <v>205</v>
      </c>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row>
    <row r="55" spans="1:58">
      <c r="A55" s="289"/>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row>
    <row r="56" spans="1:58">
      <c r="A56" s="289"/>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c r="AY56" s="289"/>
      <c r="AZ56" s="289"/>
      <c r="BA56" s="289"/>
      <c r="BB56" s="289"/>
      <c r="BC56" s="289"/>
      <c r="BD56" s="289"/>
      <c r="BE56" s="289"/>
      <c r="BF56" s="289"/>
    </row>
    <row r="57" spans="1:58">
      <c r="A57" s="289"/>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289"/>
      <c r="BA57" s="289"/>
      <c r="BB57" s="289"/>
      <c r="BC57" s="289"/>
      <c r="BD57" s="289"/>
      <c r="BE57" s="289"/>
      <c r="BF57" s="289"/>
    </row>
    <row r="58" spans="1:58">
      <c r="A58" s="289"/>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289"/>
      <c r="AZ58" s="289"/>
      <c r="BA58" s="289"/>
      <c r="BB58" s="289"/>
      <c r="BC58" s="289"/>
      <c r="BD58" s="289"/>
      <c r="BE58" s="289"/>
      <c r="BF58" s="289"/>
    </row>
  </sheetData>
  <sheetProtection selectLockedCells="1"/>
  <mergeCells count="168">
    <mergeCell ref="A1:L1"/>
    <mergeCell ref="A49:H49"/>
    <mergeCell ref="A50:H52"/>
    <mergeCell ref="AR6:BF52"/>
    <mergeCell ref="A41:H41"/>
    <mergeCell ref="A42:H43"/>
    <mergeCell ref="A44:H44"/>
    <mergeCell ref="A45:H48"/>
    <mergeCell ref="A29:H31"/>
    <mergeCell ref="I48:K48"/>
    <mergeCell ref="A33:H37"/>
    <mergeCell ref="A38:H38"/>
    <mergeCell ref="A39:H40"/>
    <mergeCell ref="I43:K43"/>
    <mergeCell ref="I44:K44"/>
    <mergeCell ref="I37:K37"/>
    <mergeCell ref="I38:K38"/>
    <mergeCell ref="I39:K39"/>
    <mergeCell ref="I40:K40"/>
    <mergeCell ref="A32:H32"/>
    <mergeCell ref="A7:H11"/>
    <mergeCell ref="A6:H6"/>
    <mergeCell ref="A13:H17"/>
    <mergeCell ref="A12:H12"/>
    <mergeCell ref="A19:H21"/>
    <mergeCell ref="A22:H22"/>
    <mergeCell ref="A23:H27"/>
    <mergeCell ref="A28:H28"/>
    <mergeCell ref="A18:H18"/>
    <mergeCell ref="N49:AQ49"/>
    <mergeCell ref="N50:AQ50"/>
    <mergeCell ref="N51:AQ51"/>
    <mergeCell ref="N52:AQ52"/>
    <mergeCell ref="I41:K41"/>
    <mergeCell ref="I42:K42"/>
    <mergeCell ref="N47:AQ47"/>
    <mergeCell ref="N48:AQ48"/>
    <mergeCell ref="N41:AQ41"/>
    <mergeCell ref="N42:AQ42"/>
    <mergeCell ref="N43:AQ43"/>
    <mergeCell ref="N44:AQ44"/>
    <mergeCell ref="N45:AQ45"/>
    <mergeCell ref="N46:AQ46"/>
    <mergeCell ref="I52:K52"/>
    <mergeCell ref="I50:K50"/>
    <mergeCell ref="I45:K45"/>
    <mergeCell ref="I51:K51"/>
    <mergeCell ref="I46:K46"/>
    <mergeCell ref="I47:K47"/>
    <mergeCell ref="I49:K49"/>
    <mergeCell ref="L51:M51"/>
    <mergeCell ref="L52:M52"/>
    <mergeCell ref="L41:M41"/>
    <mergeCell ref="L42:M42"/>
    <mergeCell ref="L43:M43"/>
    <mergeCell ref="L44:M44"/>
    <mergeCell ref="L45:M45"/>
    <mergeCell ref="L46:M46"/>
    <mergeCell ref="L47:M47"/>
    <mergeCell ref="L48:M48"/>
    <mergeCell ref="L49:M49"/>
    <mergeCell ref="L50:M50"/>
    <mergeCell ref="L39:M39"/>
    <mergeCell ref="L40:M40"/>
    <mergeCell ref="N37:AQ37"/>
    <mergeCell ref="N38:AQ38"/>
    <mergeCell ref="N39:AQ39"/>
    <mergeCell ref="N40:AQ40"/>
    <mergeCell ref="L36:M36"/>
    <mergeCell ref="N36:AQ36"/>
    <mergeCell ref="L37:M37"/>
    <mergeCell ref="L38:M38"/>
    <mergeCell ref="N30:AQ30"/>
    <mergeCell ref="L33:M33"/>
    <mergeCell ref="N33:AQ33"/>
    <mergeCell ref="N22:AQ22"/>
    <mergeCell ref="L23:M23"/>
    <mergeCell ref="N23:AQ23"/>
    <mergeCell ref="L28:M28"/>
    <mergeCell ref="N28:AQ28"/>
    <mergeCell ref="N35:AQ35"/>
    <mergeCell ref="L32:M32"/>
    <mergeCell ref="N32:AQ32"/>
    <mergeCell ref="N34:AQ34"/>
    <mergeCell ref="L34:M34"/>
    <mergeCell ref="L30:M30"/>
    <mergeCell ref="L27:M27"/>
    <mergeCell ref="L18:M18"/>
    <mergeCell ref="L24:M24"/>
    <mergeCell ref="N24:AQ24"/>
    <mergeCell ref="L19:M19"/>
    <mergeCell ref="N19:AQ19"/>
    <mergeCell ref="L20:M20"/>
    <mergeCell ref="N20:AQ20"/>
    <mergeCell ref="N27:AQ27"/>
    <mergeCell ref="N21:AQ21"/>
    <mergeCell ref="L22:M22"/>
    <mergeCell ref="L13:M13"/>
    <mergeCell ref="N12:AQ12"/>
    <mergeCell ref="L9:M9"/>
    <mergeCell ref="N9:AQ9"/>
    <mergeCell ref="L10:M10"/>
    <mergeCell ref="N10:AQ10"/>
    <mergeCell ref="L16:M16"/>
    <mergeCell ref="L17:M17"/>
    <mergeCell ref="N7:AQ7"/>
    <mergeCell ref="L8:M8"/>
    <mergeCell ref="N8:AQ8"/>
    <mergeCell ref="N17:AQ17"/>
    <mergeCell ref="L14:M14"/>
    <mergeCell ref="L15:M15"/>
    <mergeCell ref="L12:M12"/>
    <mergeCell ref="N13:AQ13"/>
    <mergeCell ref="N14:AQ14"/>
    <mergeCell ref="N15:AQ15"/>
    <mergeCell ref="N16:AQ16"/>
    <mergeCell ref="I35:K35"/>
    <mergeCell ref="I28:K28"/>
    <mergeCell ref="I29:K29"/>
    <mergeCell ref="I30:K30"/>
    <mergeCell ref="I31:K31"/>
    <mergeCell ref="I19:K19"/>
    <mergeCell ref="I20:K20"/>
    <mergeCell ref="I17:K17"/>
    <mergeCell ref="I34:K34"/>
    <mergeCell ref="I27:K27"/>
    <mergeCell ref="I26:K26"/>
    <mergeCell ref="I18:K18"/>
    <mergeCell ref="I32:K32"/>
    <mergeCell ref="I33:K33"/>
    <mergeCell ref="I22:K22"/>
    <mergeCell ref="I23:K23"/>
    <mergeCell ref="I24:K24"/>
    <mergeCell ref="I25:K25"/>
    <mergeCell ref="A54:BF58"/>
    <mergeCell ref="L6:M6"/>
    <mergeCell ref="N6:AQ6"/>
    <mergeCell ref="I6:K6"/>
    <mergeCell ref="I12:K12"/>
    <mergeCell ref="I13:K13"/>
    <mergeCell ref="L21:M21"/>
    <mergeCell ref="N18:AQ18"/>
    <mergeCell ref="L11:M11"/>
    <mergeCell ref="N11:AQ11"/>
    <mergeCell ref="L25:M25"/>
    <mergeCell ref="N25:AQ25"/>
    <mergeCell ref="L26:M26"/>
    <mergeCell ref="N26:AQ26"/>
    <mergeCell ref="I36:K36"/>
    <mergeCell ref="L31:M31"/>
    <mergeCell ref="N31:AQ31"/>
    <mergeCell ref="L29:M29"/>
    <mergeCell ref="N29:AQ29"/>
    <mergeCell ref="L35:M35"/>
    <mergeCell ref="I21:K21"/>
    <mergeCell ref="I14:K14"/>
    <mergeCell ref="I15:K15"/>
    <mergeCell ref="I16:K16"/>
    <mergeCell ref="AR4:BF5"/>
    <mergeCell ref="A4:H5"/>
    <mergeCell ref="I4:K5"/>
    <mergeCell ref="L4:AQ5"/>
    <mergeCell ref="I10:K10"/>
    <mergeCell ref="I11:K11"/>
    <mergeCell ref="I7:K7"/>
    <mergeCell ref="I8:K8"/>
    <mergeCell ref="I9:K9"/>
    <mergeCell ref="L7:M7"/>
  </mergeCells>
  <phoneticPr fontId="2"/>
  <dataValidations count="1">
    <dataValidation type="list" allowBlank="1" showInputMessage="1" showErrorMessage="1" sqref="I6:K52" xr:uid="{00000000-0002-0000-0300-000000000000}">
      <formula1>"◎,○,△"</formula1>
    </dataValidation>
  </dataValidations>
  <pageMargins left="0.59055118110236227" right="0.39370078740157483"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5"/>
  <sheetViews>
    <sheetView workbookViewId="0">
      <selection activeCell="B3" sqref="B3"/>
    </sheetView>
  </sheetViews>
  <sheetFormatPr defaultRowHeight="13.5"/>
  <cols>
    <col min="1" max="1" width="13" bestFit="1" customWidth="1"/>
    <col min="2" max="2" width="30.5" customWidth="1"/>
  </cols>
  <sheetData>
    <row r="1" spans="1:2">
      <c r="A1" t="s">
        <v>207</v>
      </c>
    </row>
    <row r="2" spans="1:2">
      <c r="A2" s="7" t="s">
        <v>208</v>
      </c>
      <c r="B2" s="8" t="str">
        <f>DATA_都道府県 &amp; DATA_区市郡 &amp; DATA_町村</f>
        <v/>
      </c>
    </row>
    <row r="3" spans="1:2">
      <c r="A3" s="7" t="s">
        <v>209</v>
      </c>
      <c r="B3" s="8" t="str">
        <f xml:space="preserve"> DATA_役職名 &amp;  REPT(" ",2) &amp; DATA_代表者氏名</f>
        <v xml:space="preserve">  </v>
      </c>
    </row>
    <row r="4" spans="1:2">
      <c r="A4" s="7" t="s">
        <v>210</v>
      </c>
      <c r="B4" s="8" t="str">
        <f xml:space="preserve"> DATA_委任先都道府県 &amp; DATA_委任先区市郡 &amp; DATA_委任先町村</f>
        <v/>
      </c>
    </row>
    <row r="5" spans="1:2">
      <c r="A5" s="7" t="s">
        <v>211</v>
      </c>
      <c r="B5" s="8" t="str">
        <f xml:space="preserve"> DATA_営業所都道府県 &amp; DATA_営業所区市郡 &amp; DATA_営業所町村</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181</vt:i4>
      </vt:variant>
    </vt:vector>
  </HeadingPairs>
  <TitlesOfParts>
    <vt:vector size="186" baseType="lpstr">
      <vt:lpstr>様式第１号　その１</vt:lpstr>
      <vt:lpstr>様式第１号その２</vt:lpstr>
      <vt:lpstr>様式第１号その３</vt:lpstr>
      <vt:lpstr>様式第１号その４</vt:lpstr>
      <vt:lpstr>追加項目</vt:lpstr>
      <vt:lpstr>DATA_１_１</vt:lpstr>
      <vt:lpstr>DATA_１_２</vt:lpstr>
      <vt:lpstr>DATA_１_３</vt:lpstr>
      <vt:lpstr>DATA_１_４</vt:lpstr>
      <vt:lpstr>DATA_１０_１</vt:lpstr>
      <vt:lpstr>DATA_１０_２</vt:lpstr>
      <vt:lpstr>DATA_１０_３</vt:lpstr>
      <vt:lpstr>DATA_１０_４</vt:lpstr>
      <vt:lpstr>DATA_１１_１</vt:lpstr>
      <vt:lpstr>DATA_１１_２</vt:lpstr>
      <vt:lpstr>DATA_１１_３</vt:lpstr>
      <vt:lpstr>DATA_１１_４</vt:lpstr>
      <vt:lpstr>DATA_１２_１</vt:lpstr>
      <vt:lpstr>DATA_１２_２</vt:lpstr>
      <vt:lpstr>DATA_１２_３</vt:lpstr>
      <vt:lpstr>DATA_１２_４</vt:lpstr>
      <vt:lpstr>DATA_１２_５</vt:lpstr>
      <vt:lpstr>DATA_１２_６</vt:lpstr>
      <vt:lpstr>DATA_１３_１</vt:lpstr>
      <vt:lpstr>DATA_１３_２</vt:lpstr>
      <vt:lpstr>DATA_１３_３</vt:lpstr>
      <vt:lpstr>DATA_１３_４</vt:lpstr>
      <vt:lpstr>DATA_１３_５</vt:lpstr>
      <vt:lpstr>DATA_１４_１</vt:lpstr>
      <vt:lpstr>DATA_１４_２</vt:lpstr>
      <vt:lpstr>DATA_１４_３</vt:lpstr>
      <vt:lpstr>DATA_１４_４</vt:lpstr>
      <vt:lpstr>DATA_１４_５</vt:lpstr>
      <vt:lpstr>DATA_１５_１</vt:lpstr>
      <vt:lpstr>DATA_１５_２</vt:lpstr>
      <vt:lpstr>DATA_１５_３</vt:lpstr>
      <vt:lpstr>DATA_１５_４</vt:lpstr>
      <vt:lpstr>DATA_１５_５</vt:lpstr>
      <vt:lpstr>DATA_１５_６</vt:lpstr>
      <vt:lpstr>DATA_１６_１</vt:lpstr>
      <vt:lpstr>DATA_１６_２</vt:lpstr>
      <vt:lpstr>DATA_１６_３</vt:lpstr>
      <vt:lpstr>DATA_１６_４</vt:lpstr>
      <vt:lpstr>DATA_１６_５</vt:lpstr>
      <vt:lpstr>DATA_１６_６</vt:lpstr>
      <vt:lpstr>DATA_１７_１</vt:lpstr>
      <vt:lpstr>DATA_１７_２</vt:lpstr>
      <vt:lpstr>DATA_１７_３</vt:lpstr>
      <vt:lpstr>DATA_１７_４</vt:lpstr>
      <vt:lpstr>DATA_１８_１</vt:lpstr>
      <vt:lpstr>DATA_１８_２</vt:lpstr>
      <vt:lpstr>DATA_１８_３</vt:lpstr>
      <vt:lpstr>DATA_１８_４</vt:lpstr>
      <vt:lpstr>DATA_１８_５</vt:lpstr>
      <vt:lpstr>DATA_１８_６</vt:lpstr>
      <vt:lpstr>DATA_１９_１</vt:lpstr>
      <vt:lpstr>DATA_１９_２</vt:lpstr>
      <vt:lpstr>DATA_１９_３</vt:lpstr>
      <vt:lpstr>DATA_１９_４</vt:lpstr>
      <vt:lpstr>DATA_２_１</vt:lpstr>
      <vt:lpstr>DATA_２_２</vt:lpstr>
      <vt:lpstr>DATA_２_３</vt:lpstr>
      <vt:lpstr>DATA_２_４</vt:lpstr>
      <vt:lpstr>DATA_２０_１</vt:lpstr>
      <vt:lpstr>DATA_２０_２</vt:lpstr>
      <vt:lpstr>DATA_２０_３</vt:lpstr>
      <vt:lpstr>DATA_２０_４</vt:lpstr>
      <vt:lpstr>DATA_２０_５</vt:lpstr>
      <vt:lpstr>DATA_２０_６</vt:lpstr>
      <vt:lpstr>DATA_２１_１</vt:lpstr>
      <vt:lpstr>DATA_２１_２</vt:lpstr>
      <vt:lpstr>DATA_２１_３</vt:lpstr>
      <vt:lpstr>DATA_２２_１</vt:lpstr>
      <vt:lpstr>DATA_２２_２</vt:lpstr>
      <vt:lpstr>DATA_２２_３</vt:lpstr>
      <vt:lpstr>DATA_２３_１</vt:lpstr>
      <vt:lpstr>DATA_２３_２</vt:lpstr>
      <vt:lpstr>DATA_２３_３</vt:lpstr>
      <vt:lpstr>DATA_２３_４</vt:lpstr>
      <vt:lpstr>DATA_２３_５</vt:lpstr>
      <vt:lpstr>DATA_２４_１</vt:lpstr>
      <vt:lpstr>DATA_２４_２</vt:lpstr>
      <vt:lpstr>DATA_２４_３</vt:lpstr>
      <vt:lpstr>DATA_２４_４</vt:lpstr>
      <vt:lpstr>DATA_３_１</vt:lpstr>
      <vt:lpstr>DATA_３_２</vt:lpstr>
      <vt:lpstr>DATA_３_３</vt:lpstr>
      <vt:lpstr>DATA_３_４</vt:lpstr>
      <vt:lpstr>DATA_４_１</vt:lpstr>
      <vt:lpstr>DATA_４_２</vt:lpstr>
      <vt:lpstr>DATA_４_３</vt:lpstr>
      <vt:lpstr>DATA_４_４</vt:lpstr>
      <vt:lpstr>DATA_４_５</vt:lpstr>
      <vt:lpstr>DATA_４_６</vt:lpstr>
      <vt:lpstr>DATA_５_１</vt:lpstr>
      <vt:lpstr>DATA_５_２</vt:lpstr>
      <vt:lpstr>DATA_５_３</vt:lpstr>
      <vt:lpstr>DATA_５_４</vt:lpstr>
      <vt:lpstr>DATA_６_１</vt:lpstr>
      <vt:lpstr>DATA_６_２</vt:lpstr>
      <vt:lpstr>DATA_６_３</vt:lpstr>
      <vt:lpstr>DATA_６_４</vt:lpstr>
      <vt:lpstr>DATA_６_５</vt:lpstr>
      <vt:lpstr>DATA_７_１</vt:lpstr>
      <vt:lpstr>DATA_７_２</vt:lpstr>
      <vt:lpstr>DATA_７_３</vt:lpstr>
      <vt:lpstr>DATA_７_４</vt:lpstr>
      <vt:lpstr>DATA_７_５</vt:lpstr>
      <vt:lpstr>DATA_８_１</vt:lpstr>
      <vt:lpstr>DATA_８_２</vt:lpstr>
      <vt:lpstr>DATA_８_３</vt:lpstr>
      <vt:lpstr>DATA_９_１</vt:lpstr>
      <vt:lpstr>DATA_９_２</vt:lpstr>
      <vt:lpstr>DATA_９_３</vt:lpstr>
      <vt:lpstr>DATA_９_４</vt:lpstr>
      <vt:lpstr>DATA_９_５</vt:lpstr>
      <vt:lpstr>DATA_Ａ売上額_直前２年</vt:lpstr>
      <vt:lpstr>DATA_Ｂ売上額_直前１年</vt:lpstr>
      <vt:lpstr>DATA_ISO14001</vt:lpstr>
      <vt:lpstr>DATA_フリガナ</vt:lpstr>
      <vt:lpstr>DATA_委任先Email</vt:lpstr>
      <vt:lpstr>DATA_委任先FAX番号</vt:lpstr>
      <vt:lpstr>DATA_委任先区市郡</vt:lpstr>
      <vt:lpstr>DATA_委任先住所</vt:lpstr>
      <vt:lpstr>DATA_委任先町村</vt:lpstr>
      <vt:lpstr>DATA_委任先電話番号</vt:lpstr>
      <vt:lpstr>DATA_委任先都道府県</vt:lpstr>
      <vt:lpstr>DATA_委任先名称</vt:lpstr>
      <vt:lpstr>DATA_運搬具類</vt:lpstr>
      <vt:lpstr>DATA_営業所区市郡</vt:lpstr>
      <vt:lpstr>DATA_営業所住所</vt:lpstr>
      <vt:lpstr>DATA_営業所町村</vt:lpstr>
      <vt:lpstr>DATA_営業所電話番号</vt:lpstr>
      <vt:lpstr>DATA_営業所都道府県</vt:lpstr>
      <vt:lpstr>DATA_営業所名称</vt:lpstr>
      <vt:lpstr>DATA_営業年数</vt:lpstr>
      <vt:lpstr>DATA_機械装置類</vt:lpstr>
      <vt:lpstr>DATA_区市郡</vt:lpstr>
      <vt:lpstr>DATA_計_機械設備の残存価格</vt:lpstr>
      <vt:lpstr>DATA_兼業売上_直前１年</vt:lpstr>
      <vt:lpstr>DATA_兼業売上_直前２年</vt:lpstr>
      <vt:lpstr>DATA_工具その他</vt:lpstr>
      <vt:lpstr>DATA_合計_直前１年</vt:lpstr>
      <vt:lpstr>DATA_合計_直前２年</vt:lpstr>
      <vt:lpstr>DATA_資本金</vt:lpstr>
      <vt:lpstr>DATA_受任者職氏名</vt:lpstr>
      <vt:lpstr>DATA_住所</vt:lpstr>
      <vt:lpstr>DATA_純資産額</vt:lpstr>
      <vt:lpstr>DATA_商号又は名称</vt:lpstr>
      <vt:lpstr>DATA_常勤従業員数</vt:lpstr>
      <vt:lpstr>DATA_代表者氏名</vt:lpstr>
      <vt:lpstr>DATA_代表者職氏名</vt:lpstr>
      <vt:lpstr>DATA_担当者FAX番号</vt:lpstr>
      <vt:lpstr>DATA_担当者氏名</vt:lpstr>
      <vt:lpstr>DATA_担当者電話番号</vt:lpstr>
      <vt:lpstr>DATA_町村</vt:lpstr>
      <vt:lpstr>DATA_電話番号</vt:lpstr>
      <vt:lpstr>DATA_都道府県</vt:lpstr>
      <vt:lpstr>DATA_年間平均売上高</vt:lpstr>
      <vt:lpstr>DATA_年間平均売上高_物品の製造</vt:lpstr>
      <vt:lpstr>DATA_年間平均売上高_物品の販売</vt:lpstr>
      <vt:lpstr>DATA_年間平均売上高_役務の提供</vt:lpstr>
      <vt:lpstr>DATA_物品その他</vt:lpstr>
      <vt:lpstr>DATA_物品の製造</vt:lpstr>
      <vt:lpstr>DATA_物品の製造_直前１年</vt:lpstr>
      <vt:lpstr>DATA_物品の製造_直前２年</vt:lpstr>
      <vt:lpstr>DATA_物品の販売</vt:lpstr>
      <vt:lpstr>DATA_物品の販売_直前１年</vt:lpstr>
      <vt:lpstr>DATA_物品の販売_直前２年</vt:lpstr>
      <vt:lpstr>DATA_物品メーカー</vt:lpstr>
      <vt:lpstr>DATA_本店Email</vt:lpstr>
      <vt:lpstr>DATA_本店FAX</vt:lpstr>
      <vt:lpstr>DATA_本店区分</vt:lpstr>
      <vt:lpstr>DATA_役職名</vt:lpstr>
      <vt:lpstr>DATA_役務その他</vt:lpstr>
      <vt:lpstr>DATA_役務の提供</vt:lpstr>
      <vt:lpstr>DATA_役務の提供_直前１年</vt:lpstr>
      <vt:lpstr>DATA_役務の提供_直前２年</vt:lpstr>
      <vt:lpstr>DATA_郵便番号</vt:lpstr>
      <vt:lpstr>DATA_流動資産の額</vt:lpstr>
      <vt:lpstr>DATA_流動比率</vt:lpstr>
      <vt:lpstr>DATA_流動負債の額</vt:lpstr>
      <vt:lpstr>'様式第１号　その１'!Print_Area</vt:lpstr>
      <vt:lpstr>様式第１号その２!Print_Area</vt:lpstr>
      <vt:lpstr>様式第１号その３!Print_Area</vt:lpstr>
      <vt:lpstr>様式第１号その４!Print_Area</vt:lpstr>
    </vt:vector>
  </TitlesOfParts>
  <Company>ibarakit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pc18024</dc:creator>
  <cp:lastModifiedBy>財政課/泉谷　洸希</cp:lastModifiedBy>
  <cp:lastPrinted>2024-10-07T23:47:35Z</cp:lastPrinted>
  <dcterms:created xsi:type="dcterms:W3CDTF">2006-10-13T04:41:47Z</dcterms:created>
  <dcterms:modified xsi:type="dcterms:W3CDTF">2024-10-07T23:56:55Z</dcterms:modified>
</cp:coreProperties>
</file>